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Nacimientos_y_fetales\2022\Boletín Volumen II Año 2022 - PDF\Original\"/>
    </mc:Choice>
  </mc:AlternateContent>
  <bookViews>
    <workbookView xWindow="480" yWindow="375" windowWidth="11340" windowHeight="5715"/>
  </bookViews>
  <sheets>
    <sheet name="Cuadro 10" sheetId="56" r:id="rId1"/>
  </sheets>
  <definedNames>
    <definedName name="_xlnm.Database" localSheetId="0">#REF!</definedName>
    <definedName name="_xlnm.Database">#REF!</definedName>
  </definedNames>
  <calcPr calcId="152511"/>
</workbook>
</file>

<file path=xl/calcChain.xml><?xml version="1.0" encoding="utf-8"?>
<calcChain xmlns="http://schemas.openxmlformats.org/spreadsheetml/2006/main">
  <c r="B164" i="56" l="1"/>
  <c r="B163" i="56"/>
  <c r="B162" i="56"/>
  <c r="B161" i="56"/>
  <c r="B160" i="56"/>
  <c r="B159" i="56"/>
  <c r="B158" i="56"/>
  <c r="B157" i="56"/>
  <c r="B153" i="56" s="1"/>
  <c r="B156" i="56"/>
  <c r="B155" i="56"/>
  <c r="N153" i="56"/>
  <c r="M153" i="56"/>
  <c r="L153" i="56"/>
  <c r="K153" i="56"/>
  <c r="J153" i="56"/>
  <c r="I153" i="56"/>
  <c r="H153" i="56"/>
  <c r="G153" i="56"/>
  <c r="F153" i="56"/>
  <c r="E153" i="56"/>
  <c r="D153" i="56"/>
  <c r="C153" i="56"/>
  <c r="B151" i="56"/>
  <c r="B150" i="56"/>
  <c r="B146" i="56" s="1"/>
  <c r="B149" i="56"/>
  <c r="B148" i="56"/>
  <c r="N146" i="56"/>
  <c r="M146" i="56"/>
  <c r="L146" i="56"/>
  <c r="K146" i="56"/>
  <c r="J146" i="56"/>
  <c r="I146" i="56"/>
  <c r="H146" i="56"/>
  <c r="G146" i="56"/>
  <c r="F146" i="56"/>
  <c r="E146" i="56"/>
  <c r="D146" i="56"/>
  <c r="C146" i="56"/>
  <c r="B144" i="56"/>
  <c r="B143" i="56"/>
  <c r="B142" i="56"/>
  <c r="B141" i="56"/>
  <c r="B140" i="56"/>
  <c r="N138" i="56"/>
  <c r="M138" i="56"/>
  <c r="L138" i="56"/>
  <c r="K138" i="56"/>
  <c r="J138" i="56"/>
  <c r="I138" i="56"/>
  <c r="H138" i="56"/>
  <c r="G138" i="56"/>
  <c r="F138" i="56"/>
  <c r="E138" i="56"/>
  <c r="D138" i="56"/>
  <c r="C138" i="56"/>
  <c r="B136" i="56"/>
  <c r="B135" i="56"/>
  <c r="B134" i="56"/>
  <c r="B133" i="56"/>
  <c r="B132" i="56"/>
  <c r="B131" i="56"/>
  <c r="B130" i="56"/>
  <c r="B129" i="56"/>
  <c r="N127" i="56"/>
  <c r="M127" i="56"/>
  <c r="L127" i="56"/>
  <c r="K127" i="56"/>
  <c r="J127" i="56"/>
  <c r="I127" i="56"/>
  <c r="H127" i="56"/>
  <c r="G127" i="56"/>
  <c r="F127" i="56"/>
  <c r="E127" i="56"/>
  <c r="D127" i="56"/>
  <c r="C127" i="56"/>
  <c r="B119" i="56"/>
  <c r="B118" i="56"/>
  <c r="B117" i="56"/>
  <c r="B116" i="56"/>
  <c r="B115" i="56"/>
  <c r="B114" i="56"/>
  <c r="B113" i="56"/>
  <c r="N111" i="56"/>
  <c r="M111" i="56"/>
  <c r="L111" i="56"/>
  <c r="K111" i="56"/>
  <c r="J111" i="56"/>
  <c r="I111" i="56"/>
  <c r="H111" i="56"/>
  <c r="G111" i="56"/>
  <c r="F111" i="56"/>
  <c r="E111" i="56"/>
  <c r="D111" i="56"/>
  <c r="C111" i="56"/>
  <c r="B109" i="56"/>
  <c r="B108" i="56"/>
  <c r="B107" i="56"/>
  <c r="B106" i="56"/>
  <c r="B105" i="56"/>
  <c r="B104" i="56"/>
  <c r="B103" i="56"/>
  <c r="N101" i="56"/>
  <c r="M101" i="56"/>
  <c r="L101" i="56"/>
  <c r="K101" i="56"/>
  <c r="J101" i="56"/>
  <c r="I101" i="56"/>
  <c r="H101" i="56"/>
  <c r="G101" i="56"/>
  <c r="F101" i="56"/>
  <c r="E101" i="56"/>
  <c r="D101" i="56"/>
  <c r="C101" i="56"/>
  <c r="B98" i="56"/>
  <c r="B97" i="56"/>
  <c r="B96" i="56"/>
  <c r="B95" i="56"/>
  <c r="B94" i="56"/>
  <c r="B93" i="56"/>
  <c r="B92" i="56"/>
  <c r="B91" i="56"/>
  <c r="B90" i="56"/>
  <c r="N88" i="56"/>
  <c r="M88" i="56"/>
  <c r="L88" i="56"/>
  <c r="K88" i="56"/>
  <c r="J88" i="56"/>
  <c r="I88" i="56"/>
  <c r="H88" i="56"/>
  <c r="G88" i="56"/>
  <c r="F88" i="56"/>
  <c r="E88" i="56"/>
  <c r="D88" i="56"/>
  <c r="C88" i="56"/>
  <c r="B86" i="56"/>
  <c r="B85" i="56"/>
  <c r="B84" i="56"/>
  <c r="B83" i="56"/>
  <c r="B82" i="56"/>
  <c r="B81" i="56"/>
  <c r="B80" i="56"/>
  <c r="B79" i="56"/>
  <c r="B78" i="56"/>
  <c r="N76" i="56"/>
  <c r="M76" i="56"/>
  <c r="L76" i="56"/>
  <c r="K76" i="56"/>
  <c r="J76" i="56"/>
  <c r="I76" i="56"/>
  <c r="H76" i="56"/>
  <c r="G76" i="56"/>
  <c r="F76" i="56"/>
  <c r="E76" i="56"/>
  <c r="D76" i="56"/>
  <c r="C76" i="56"/>
  <c r="B73" i="56"/>
  <c r="B72" i="56"/>
  <c r="B71" i="56"/>
  <c r="B70" i="56"/>
  <c r="B69" i="56"/>
  <c r="B68" i="56"/>
  <c r="B67" i="56"/>
  <c r="B66" i="56"/>
  <c r="B65" i="56"/>
  <c r="B64" i="56"/>
  <c r="N62" i="56"/>
  <c r="M62" i="56"/>
  <c r="L62" i="56"/>
  <c r="K62" i="56"/>
  <c r="J62" i="56"/>
  <c r="I62" i="56"/>
  <c r="H62" i="56"/>
  <c r="G62" i="56"/>
  <c r="F62" i="56"/>
  <c r="E62" i="56"/>
  <c r="D62" i="56"/>
  <c r="C62" i="56"/>
  <c r="B54" i="56"/>
  <c r="B53" i="56"/>
  <c r="B52" i="56"/>
  <c r="B51" i="56"/>
  <c r="B50" i="56"/>
  <c r="B49" i="56"/>
  <c r="B48" i="56"/>
  <c r="B44" i="56" s="1"/>
  <c r="B47" i="56"/>
  <c r="B46" i="56"/>
  <c r="N44" i="56"/>
  <c r="M44" i="56"/>
  <c r="L44" i="56"/>
  <c r="K44" i="56"/>
  <c r="J44" i="56"/>
  <c r="I44" i="56"/>
  <c r="H44" i="56"/>
  <c r="G44" i="56"/>
  <c r="F44" i="56"/>
  <c r="E44" i="56"/>
  <c r="D44" i="56"/>
  <c r="C44" i="56"/>
  <c r="B42" i="56"/>
  <c r="B41" i="56"/>
  <c r="B40" i="56"/>
  <c r="B39" i="56"/>
  <c r="B38" i="56"/>
  <c r="B37" i="56"/>
  <c r="B36" i="56"/>
  <c r="B35" i="56"/>
  <c r="N33" i="56"/>
  <c r="M33" i="56"/>
  <c r="L33" i="56"/>
  <c r="K33" i="56"/>
  <c r="J33" i="56"/>
  <c r="I33" i="56"/>
  <c r="H33" i="56"/>
  <c r="G33" i="56"/>
  <c r="F33" i="56"/>
  <c r="E33" i="56"/>
  <c r="D33" i="56"/>
  <c r="C33" i="56"/>
  <c r="B31" i="56"/>
  <c r="B30" i="56"/>
  <c r="B29" i="56"/>
  <c r="B28" i="56"/>
  <c r="B27" i="56"/>
  <c r="B26" i="56"/>
  <c r="B25" i="56"/>
  <c r="B24" i="56"/>
  <c r="B23" i="56"/>
  <c r="N21" i="56"/>
  <c r="M21" i="56"/>
  <c r="L21" i="56"/>
  <c r="K21" i="56"/>
  <c r="J21" i="56"/>
  <c r="I21" i="56"/>
  <c r="H21" i="56"/>
  <c r="G21" i="56"/>
  <c r="F21" i="56"/>
  <c r="E21" i="56"/>
  <c r="D21" i="56"/>
  <c r="C21" i="56"/>
  <c r="B19" i="56"/>
  <c r="B18" i="56"/>
  <c r="B17" i="56"/>
  <c r="B16" i="56"/>
  <c r="B15" i="56"/>
  <c r="B14" i="56"/>
  <c r="B13" i="56"/>
  <c r="B12" i="56"/>
  <c r="B11" i="56"/>
  <c r="B10" i="56"/>
  <c r="N8" i="56"/>
  <c r="M8" i="56"/>
  <c r="L8" i="56"/>
  <c r="K8" i="56"/>
  <c r="J8" i="56"/>
  <c r="I8" i="56"/>
  <c r="H8" i="56"/>
  <c r="G8" i="56"/>
  <c r="F8" i="56"/>
  <c r="E8" i="56"/>
  <c r="D8" i="56"/>
  <c r="C8" i="56"/>
  <c r="B33" i="56" l="1"/>
  <c r="B101" i="56"/>
  <c r="B76" i="56"/>
  <c r="B127" i="56"/>
  <c r="B88" i="56"/>
  <c r="B138" i="56"/>
  <c r="B62" i="56"/>
  <c r="B111" i="56"/>
  <c r="B21" i="56"/>
  <c r="B8" i="56"/>
</calcChain>
</file>

<file path=xl/connections.xml><?xml version="1.0" encoding="utf-8"?>
<connections xmlns="http://schemas.openxmlformats.org/spreadsheetml/2006/main">
  <connection id="1" sourceFile="Z:\Nacimientos_y_fetales\2019\Base de datos 2019\BASE DE DATOS NACIMIENTOS 2019 BOLETÍN.accdb" keepAlive="1" name="BASE DE DATOS NACIMIENTOS 2019 BOLETÍN" type="5" refreshedVersion="5">
    <dbPr connection="Provider=Microsoft.ACE.OLEDB.12.0;User ID=Admin;Data Source=Z:\Nacimientos_y_fetales\2019\Base de datos 2019\BASE DE DATOS NACIMIENTOS 2019 BOLETÍ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bo_TR_NACIMIENTOS(Cuadros)" commandType="3"/>
  </connection>
  <connection id="2" sourceFile="Z:\Nacimientos_y_fetales\2020\Base de datos 2020\BD Nacimientos 2020.accdb" keepAlive="1" name="BD Nacimientos 2020" type="5" refreshedVersion="5">
    <dbPr connection="Provider=Microsoft.ACE.OLEDB.12.0;User ID=Admin;Data Source=Z:\Nacimientos_y_fetales\2020\Base de datos 2020\BD Nacimientos 2020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bo_TR_NACIMIENTOS(Cuadros)" commandType="3"/>
  </connection>
  <connection id="3" sourceFile="Z:\Nacimientos_y_fetales\2020\Base de datos 2020\BD Nacimientos 2020.accdb" keepAlive="1" name="BD Nacimientos 20201" type="5" refreshedVersion="5">
    <dbPr connection="Provider=Microsoft.ACE.OLEDB.12.0;User ID=Admin;Data Source=Z:\Nacimientos_y_fetales\2020\Base de datos 2020\BD Nacimientos 2020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bo_TR_NACIMIENTOS(Cuadros)" commandType="3"/>
  </connection>
</connections>
</file>

<file path=xl/sharedStrings.xml><?xml version="1.0" encoding="utf-8"?>
<sst xmlns="http://schemas.openxmlformats.org/spreadsheetml/2006/main" count="180" uniqueCount="49">
  <si>
    <t>Nacimientos vivos</t>
  </si>
  <si>
    <t>Total</t>
  </si>
  <si>
    <t>Orden del nacimiento vivo</t>
  </si>
  <si>
    <t>1.°</t>
  </si>
  <si>
    <t>2.°</t>
  </si>
  <si>
    <t>3.°</t>
  </si>
  <si>
    <t>4.°</t>
  </si>
  <si>
    <t>5.°</t>
  </si>
  <si>
    <t>6.°</t>
  </si>
  <si>
    <t>7.°</t>
  </si>
  <si>
    <t>8.°</t>
  </si>
  <si>
    <t>9.°</t>
  </si>
  <si>
    <t>10.°</t>
  </si>
  <si>
    <t>11.°</t>
  </si>
  <si>
    <t>12.°                  y                  más</t>
  </si>
  <si>
    <t xml:space="preserve"> </t>
  </si>
  <si>
    <t>Nivel de instrucción y edad                                      de la madre</t>
  </si>
  <si>
    <r>
      <rPr>
        <sz val="10"/>
        <color theme="0"/>
        <rFont val="Arial"/>
        <family val="2"/>
      </rPr>
      <t>´</t>
    </r>
    <r>
      <rPr>
        <sz val="10"/>
        <rFont val="Arial"/>
        <family val="2"/>
      </rPr>
      <t>..  Dato no aplicable al grupo o categoría.</t>
    </r>
  </si>
  <si>
    <r>
      <rPr>
        <sz val="10"/>
        <color theme="0"/>
        <rFont val="Arial"/>
        <family val="2"/>
      </rPr>
      <t xml:space="preserve">´ </t>
    </r>
    <r>
      <rPr>
        <sz val="10"/>
        <rFont val="Arial"/>
        <family val="2"/>
      </rPr>
      <t>-  Cantidad nula o cero.</t>
    </r>
  </si>
  <si>
    <t>Cuadro 10.  NACIMIENTOS VIVOS EN LA REPÚBLICA, POR ORDEN DEL NACIMIENTO VIVO, SEGÚN</t>
  </si>
  <si>
    <t>No especificado de</t>
  </si>
  <si>
    <t>Año no especificado de</t>
  </si>
  <si>
    <t>Algún grado de Primaria</t>
  </si>
  <si>
    <t>Algún año de Universidad</t>
  </si>
  <si>
    <t>Vocacional</t>
  </si>
  <si>
    <t>No especificado</t>
  </si>
  <si>
    <t xml:space="preserve">    Menos de 15</t>
  </si>
  <si>
    <t xml:space="preserve">    15 a 19</t>
  </si>
  <si>
    <t xml:space="preserve">    20 a 24</t>
  </si>
  <si>
    <t xml:space="preserve">    25 a 29</t>
  </si>
  <si>
    <t xml:space="preserve">    30 a 34</t>
  </si>
  <si>
    <t xml:space="preserve">    35 a 39</t>
  </si>
  <si>
    <t xml:space="preserve">    40 a 44</t>
  </si>
  <si>
    <t xml:space="preserve">    45 a 49</t>
  </si>
  <si>
    <t xml:space="preserve">    50 y más</t>
  </si>
  <si>
    <t xml:space="preserve">    No especificada</t>
  </si>
  <si>
    <t xml:space="preserve">  Universidad</t>
  </si>
  <si>
    <t>Posgrado, Maestría y Doctorado</t>
  </si>
  <si>
    <t>Ningún grado</t>
  </si>
  <si>
    <t>TOTAL</t>
  </si>
  <si>
    <t xml:space="preserve">  Premedia y Media</t>
  </si>
  <si>
    <t>7.° - 9.°  Premedia</t>
  </si>
  <si>
    <t>10.° - 12.°  Media</t>
  </si>
  <si>
    <t xml:space="preserve">             pública (Minsa y CSS), clínicas privadas y oficinas del Registro Civil (Tribunal Electoral).</t>
  </si>
  <si>
    <t xml:space="preserve">Fuente: Los  datos publicados  corresponden a   información  recopilada, con  base  en los registros  administrativos  de las instalaciones de salud </t>
  </si>
  <si>
    <t>NIVEL DE INSTRUCCIÓN Y EDAD DE LA MADRE:  AÑO 2022</t>
  </si>
  <si>
    <t>NOTA:  Excluye los grupos de edad, en los cuales no se registró información.</t>
  </si>
  <si>
    <t>Enseñanza especial</t>
  </si>
  <si>
    <t>No universitaria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</si>
</sst>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-;\-"/>
    <numFmt numFmtId="165" formatCode="#,##0;&quot;-&quot;;&quot;-&quot;"/>
    <numFmt numFmtId="166" formatCode="#,##0;&quot;..&quot;;&quot;..&quot;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indexed="55"/>
      <name val="Arial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2" fillId="0" borderId="0"/>
    <xf numFmtId="0" fontId="1" fillId="0" borderId="0"/>
  </cellStyleXfs>
  <cellXfs count="133">
    <xf numFmtId="0" fontId="0" fillId="0" borderId="0" xfId="0"/>
    <xf numFmtId="0" fontId="3" fillId="0" borderId="0" xfId="4" applyBorder="1"/>
    <xf numFmtId="0" fontId="3" fillId="0" borderId="0" xfId="4"/>
    <xf numFmtId="0" fontId="4" fillId="0" borderId="0" xfId="2" applyFont="1" applyBorder="1" applyAlignment="1">
      <alignment horizontal="center" vertical="center" wrapText="1"/>
    </xf>
    <xf numFmtId="3" fontId="5" fillId="0" borderId="4" xfId="4" applyNumberFormat="1" applyFont="1" applyFill="1" applyBorder="1" applyAlignment="1">
      <alignment horizontal="right"/>
    </xf>
    <xf numFmtId="3" fontId="5" fillId="0" borderId="5" xfId="2" applyNumberFormat="1" applyFont="1" applyBorder="1"/>
    <xf numFmtId="3" fontId="3" fillId="0" borderId="4" xfId="4" applyNumberFormat="1" applyFill="1" applyBorder="1" applyAlignment="1">
      <alignment horizontal="right"/>
    </xf>
    <xf numFmtId="3" fontId="3" fillId="0" borderId="4" xfId="4" applyNumberFormat="1" applyBorder="1" applyAlignment="1">
      <alignment horizontal="right"/>
    </xf>
    <xf numFmtId="3" fontId="3" fillId="0" borderId="5" xfId="4" quotePrefix="1" applyNumberFormat="1" applyBorder="1"/>
    <xf numFmtId="3" fontId="4" fillId="0" borderId="5" xfId="2" quotePrefix="1" applyNumberFormat="1" applyFont="1" applyBorder="1"/>
    <xf numFmtId="0" fontId="3" fillId="0" borderId="7" xfId="4" applyBorder="1"/>
    <xf numFmtId="0" fontId="3" fillId="0" borderId="0" xfId="4" applyFill="1"/>
    <xf numFmtId="3" fontId="5" fillId="0" borderId="6" xfId="4" applyNumberFormat="1" applyFont="1" applyFill="1" applyBorder="1" applyAlignment="1">
      <alignment horizontal="right"/>
    </xf>
    <xf numFmtId="3" fontId="3" fillId="0" borderId="0" xfId="4" applyNumberFormat="1" applyBorder="1"/>
    <xf numFmtId="3" fontId="3" fillId="0" borderId="0" xfId="4" applyNumberFormat="1" applyFill="1" applyBorder="1"/>
    <xf numFmtId="3" fontId="4" fillId="0" borderId="5" xfId="2" applyNumberFormat="1" applyFont="1" applyFill="1" applyBorder="1"/>
    <xf numFmtId="3" fontId="4" fillId="0" borderId="5" xfId="4" applyNumberFormat="1" applyFont="1" applyFill="1" applyBorder="1"/>
    <xf numFmtId="3" fontId="6" fillId="0" borderId="5" xfId="4" applyNumberFormat="1" applyFont="1" applyBorder="1" applyAlignment="1"/>
    <xf numFmtId="0" fontId="6" fillId="0" borderId="0" xfId="4" applyFont="1"/>
    <xf numFmtId="3" fontId="3" fillId="0" borderId="0" xfId="4" applyNumberFormat="1" applyBorder="1" applyAlignment="1">
      <alignment horizontal="right"/>
    </xf>
    <xf numFmtId="0" fontId="3" fillId="0" borderId="0" xfId="4" applyAlignment="1">
      <alignment horizontal="right"/>
    </xf>
    <xf numFmtId="3" fontId="3" fillId="0" borderId="6" xfId="4" applyNumberFormat="1" applyBorder="1" applyAlignment="1">
      <alignment horizontal="right"/>
    </xf>
    <xf numFmtId="3" fontId="7" fillId="0" borderId="8" xfId="2" applyNumberFormat="1" applyFont="1" applyFill="1" applyBorder="1" applyAlignment="1">
      <alignment horizontal="center"/>
    </xf>
    <xf numFmtId="3" fontId="7" fillId="0" borderId="9" xfId="2" applyNumberFormat="1" applyFont="1" applyFill="1" applyBorder="1" applyAlignment="1">
      <alignment horizontal="center"/>
    </xf>
    <xf numFmtId="3" fontId="3" fillId="0" borderId="4" xfId="4" applyNumberFormat="1" applyFont="1" applyFill="1" applyBorder="1" applyAlignment="1">
      <alignment horizontal="right"/>
    </xf>
    <xf numFmtId="3" fontId="3" fillId="0" borderId="10" xfId="4" applyNumberFormat="1" applyFont="1" applyBorder="1" applyAlignment="1">
      <alignment horizontal="right"/>
    </xf>
    <xf numFmtId="3" fontId="4" fillId="0" borderId="5" xfId="2" quotePrefix="1" applyNumberFormat="1" applyFont="1" applyFill="1" applyBorder="1"/>
    <xf numFmtId="3" fontId="4" fillId="0" borderId="5" xfId="4" applyNumberFormat="1" applyFont="1" applyFill="1" applyBorder="1" applyAlignment="1"/>
    <xf numFmtId="3" fontId="3" fillId="0" borderId="5" xfId="4" quotePrefix="1" applyNumberFormat="1" applyFill="1" applyBorder="1"/>
    <xf numFmtId="164" fontId="3" fillId="0" borderId="10" xfId="4" applyNumberFormat="1" applyBorder="1" applyAlignment="1">
      <alignment horizontal="right"/>
    </xf>
    <xf numFmtId="164" fontId="3" fillId="0" borderId="11" xfId="4" applyNumberFormat="1" applyBorder="1" applyAlignment="1">
      <alignment horizontal="right"/>
    </xf>
    <xf numFmtId="3" fontId="8" fillId="0" borderId="4" xfId="2" applyNumberFormat="1" applyFont="1" applyFill="1" applyBorder="1" applyAlignment="1">
      <alignment horizontal="right"/>
    </xf>
    <xf numFmtId="3" fontId="8" fillId="0" borderId="6" xfId="2" applyNumberFormat="1" applyFont="1" applyFill="1" applyBorder="1" applyAlignment="1">
      <alignment horizontal="right"/>
    </xf>
    <xf numFmtId="164" fontId="3" fillId="0" borderId="10" xfId="4" applyNumberFormat="1" applyFill="1" applyBorder="1" applyAlignment="1">
      <alignment horizontal="right"/>
    </xf>
    <xf numFmtId="0" fontId="5" fillId="0" borderId="0" xfId="4" applyFont="1"/>
    <xf numFmtId="0" fontId="5" fillId="2" borderId="2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 wrapText="1"/>
    </xf>
    <xf numFmtId="3" fontId="3" fillId="0" borderId="5" xfId="4" applyNumberFormat="1" applyFont="1" applyBorder="1"/>
    <xf numFmtId="3" fontId="3" fillId="0" borderId="5" xfId="4" applyNumberFormat="1" applyFont="1" applyFill="1" applyBorder="1" applyAlignment="1">
      <alignment horizontal="left"/>
    </xf>
    <xf numFmtId="3" fontId="3" fillId="0" borderId="5" xfId="4" applyNumberFormat="1" applyFont="1" applyBorder="1" applyAlignment="1"/>
    <xf numFmtId="3" fontId="3" fillId="0" borderId="5" xfId="4" applyNumberFormat="1" applyFont="1" applyFill="1" applyBorder="1" applyAlignment="1"/>
    <xf numFmtId="3" fontId="3" fillId="0" borderId="5" xfId="4" applyNumberFormat="1" applyFont="1" applyFill="1" applyBorder="1"/>
    <xf numFmtId="3" fontId="3" fillId="0" borderId="5" xfId="2" applyNumberFormat="1" applyFont="1" applyBorder="1"/>
    <xf numFmtId="0" fontId="5" fillId="0" borderId="0" xfId="4" applyFont="1" applyBorder="1"/>
    <xf numFmtId="0" fontId="5" fillId="0" borderId="0" xfId="4" applyFont="1" applyFill="1" applyBorder="1"/>
    <xf numFmtId="3" fontId="4" fillId="0" borderId="12" xfId="2" quotePrefix="1" applyNumberFormat="1" applyFont="1" applyFill="1" applyBorder="1"/>
    <xf numFmtId="3" fontId="3" fillId="0" borderId="8" xfId="4" applyNumberFormat="1" applyFont="1" applyFill="1" applyBorder="1" applyAlignment="1">
      <alignment horizontal="right"/>
    </xf>
    <xf numFmtId="3" fontId="3" fillId="0" borderId="8" xfId="4" applyNumberFormat="1" applyFill="1" applyBorder="1" applyAlignment="1">
      <alignment horizontal="right"/>
    </xf>
    <xf numFmtId="3" fontId="3" fillId="0" borderId="9" xfId="4" applyNumberFormat="1" applyFill="1" applyBorder="1" applyAlignment="1">
      <alignment horizontal="right"/>
    </xf>
    <xf numFmtId="0" fontId="3" fillId="0" borderId="0" xfId="4" applyFill="1" applyBorder="1"/>
    <xf numFmtId="0" fontId="3" fillId="0" borderId="0" xfId="4" applyBorder="1" applyAlignment="1">
      <alignment horizontal="right"/>
    </xf>
    <xf numFmtId="0" fontId="3" fillId="0" borderId="0" xfId="0" applyFont="1" applyBorder="1"/>
    <xf numFmtId="0" fontId="0" fillId="0" borderId="0" xfId="4" applyFont="1" applyBorder="1"/>
    <xf numFmtId="165" fontId="4" fillId="0" borderId="4" xfId="4" applyNumberFormat="1" applyFont="1" applyFill="1" applyBorder="1" applyAlignment="1">
      <alignment horizontal="right"/>
    </xf>
    <xf numFmtId="165" fontId="0" fillId="0" borderId="4" xfId="0" applyNumberFormat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0" borderId="4" xfId="0" applyNumberFormat="1" applyFont="1" applyFill="1" applyBorder="1" applyAlignment="1">
      <alignment horizontal="right"/>
    </xf>
    <xf numFmtId="165" fontId="3" fillId="0" borderId="6" xfId="0" applyNumberFormat="1" applyFont="1" applyBorder="1" applyAlignment="1">
      <alignment horizontal="right"/>
    </xf>
    <xf numFmtId="165" fontId="0" fillId="0" borderId="6" xfId="0" applyNumberFormat="1" applyBorder="1" applyAlignment="1">
      <alignment horizontal="right"/>
    </xf>
    <xf numFmtId="165" fontId="0" fillId="0" borderId="4" xfId="0" applyNumberFormat="1" applyFont="1" applyFill="1" applyBorder="1" applyAlignment="1">
      <alignment horizontal="right"/>
    </xf>
    <xf numFmtId="165" fontId="3" fillId="0" borderId="4" xfId="4" applyNumberFormat="1" applyBorder="1" applyAlignment="1">
      <alignment horizontal="right"/>
    </xf>
    <xf numFmtId="165" fontId="3" fillId="0" borderId="4" xfId="4" applyNumberFormat="1" applyFill="1" applyBorder="1" applyAlignment="1">
      <alignment horizontal="right"/>
    </xf>
    <xf numFmtId="165" fontId="3" fillId="0" borderId="6" xfId="4" applyNumberFormat="1" applyBorder="1" applyAlignment="1">
      <alignment horizontal="right"/>
    </xf>
    <xf numFmtId="165" fontId="5" fillId="0" borderId="4" xfId="4" applyNumberFormat="1" applyFont="1" applyFill="1" applyBorder="1" applyAlignment="1">
      <alignment horizontal="right"/>
    </xf>
    <xf numFmtId="165" fontId="5" fillId="0" borderId="6" xfId="4" applyNumberFormat="1" applyFont="1" applyFill="1" applyBorder="1" applyAlignment="1">
      <alignment horizontal="right"/>
    </xf>
    <xf numFmtId="165" fontId="8" fillId="0" borderId="4" xfId="2" applyNumberFormat="1" applyFont="1" applyFill="1" applyBorder="1" applyAlignment="1">
      <alignment horizontal="right"/>
    </xf>
    <xf numFmtId="165" fontId="8" fillId="0" borderId="5" xfId="2" applyNumberFormat="1" applyFont="1" applyFill="1" applyBorder="1" applyAlignment="1">
      <alignment horizontal="right"/>
    </xf>
    <xf numFmtId="165" fontId="8" fillId="0" borderId="6" xfId="2" applyNumberFormat="1" applyFont="1" applyFill="1" applyBorder="1" applyAlignment="1">
      <alignment horizontal="right"/>
    </xf>
    <xf numFmtId="165" fontId="3" fillId="0" borderId="6" xfId="0" applyNumberFormat="1" applyFont="1" applyFill="1" applyBorder="1" applyAlignment="1">
      <alignment horizontal="right"/>
    </xf>
    <xf numFmtId="165" fontId="3" fillId="0" borderId="5" xfId="4" applyNumberFormat="1" applyBorder="1" applyAlignment="1">
      <alignment horizontal="right"/>
    </xf>
    <xf numFmtId="165" fontId="5" fillId="0" borderId="4" xfId="2" applyNumberFormat="1" applyFont="1" applyFill="1" applyBorder="1" applyAlignment="1">
      <alignment horizontal="right"/>
    </xf>
    <xf numFmtId="165" fontId="5" fillId="0" borderId="6" xfId="2" applyNumberFormat="1" applyFont="1" applyFill="1" applyBorder="1" applyAlignment="1">
      <alignment horizontal="right"/>
    </xf>
    <xf numFmtId="165" fontId="8" fillId="0" borderId="4" xfId="4" applyNumberFormat="1" applyFont="1" applyFill="1" applyBorder="1" applyAlignment="1">
      <alignment horizontal="right"/>
    </xf>
    <xf numFmtId="165" fontId="8" fillId="0" borderId="6" xfId="4" applyNumberFormat="1" applyFont="1" applyFill="1" applyBorder="1" applyAlignment="1">
      <alignment horizontal="right"/>
    </xf>
    <xf numFmtId="165" fontId="0" fillId="0" borderId="4" xfId="0" applyNumberFormat="1" applyFill="1" applyBorder="1" applyAlignment="1">
      <alignment horizontal="right"/>
    </xf>
    <xf numFmtId="165" fontId="3" fillId="0" borderId="4" xfId="4" applyNumberFormat="1" applyFont="1" applyFill="1" applyBorder="1" applyAlignment="1">
      <alignment horizontal="right"/>
    </xf>
    <xf numFmtId="165" fontId="3" fillId="0" borderId="6" xfId="4" applyNumberFormat="1" applyFont="1" applyBorder="1" applyAlignment="1">
      <alignment horizontal="right"/>
    </xf>
    <xf numFmtId="165" fontId="3" fillId="0" borderId="6" xfId="4" applyNumberFormat="1" applyFont="1" applyFill="1" applyBorder="1" applyAlignment="1">
      <alignment horizontal="right"/>
    </xf>
    <xf numFmtId="165" fontId="3" fillId="0" borderId="4" xfId="4" applyNumberFormat="1" applyFont="1" applyBorder="1" applyAlignment="1">
      <alignment horizontal="right"/>
    </xf>
    <xf numFmtId="165" fontId="3" fillId="0" borderId="4" xfId="4" quotePrefix="1" applyNumberFormat="1" applyBorder="1" applyAlignment="1">
      <alignment horizontal="right"/>
    </xf>
    <xf numFmtId="165" fontId="3" fillId="0" borderId="4" xfId="4" quotePrefix="1" applyNumberFormat="1" applyFill="1" applyBorder="1" applyAlignment="1">
      <alignment horizontal="right"/>
    </xf>
    <xf numFmtId="165" fontId="3" fillId="0" borderId="6" xfId="4" quotePrefix="1" applyNumberFormat="1" applyBorder="1" applyAlignment="1">
      <alignment horizontal="right"/>
    </xf>
    <xf numFmtId="165" fontId="4" fillId="0" borderId="6" xfId="4" applyNumberFormat="1" applyFont="1" applyFill="1" applyBorder="1" applyAlignment="1">
      <alignment horizontal="right"/>
    </xf>
    <xf numFmtId="165" fontId="0" fillId="0" borderId="6" xfId="0" applyNumberFormat="1" applyFont="1" applyBorder="1" applyAlignment="1">
      <alignment horizontal="right"/>
    </xf>
    <xf numFmtId="165" fontId="5" fillId="0" borderId="4" xfId="4" applyNumberFormat="1" applyFont="1" applyFill="1" applyBorder="1" applyAlignment="1"/>
    <xf numFmtId="0" fontId="3" fillId="0" borderId="0" xfId="5" applyFont="1"/>
    <xf numFmtId="3" fontId="5" fillId="0" borderId="5" xfId="2" applyNumberFormat="1" applyFont="1" applyBorder="1" applyAlignment="1">
      <alignment horizontal="center"/>
    </xf>
    <xf numFmtId="166" fontId="3" fillId="0" borderId="4" xfId="0" applyNumberFormat="1" applyFont="1" applyBorder="1" applyAlignment="1">
      <alignment horizontal="right" vertical="center"/>
    </xf>
    <xf numFmtId="166" fontId="3" fillId="0" borderId="6" xfId="0" applyNumberFormat="1" applyFont="1" applyBorder="1" applyAlignment="1">
      <alignment horizontal="right" vertical="center"/>
    </xf>
    <xf numFmtId="166" fontId="3" fillId="0" borderId="4" xfId="0" applyNumberFormat="1" applyFont="1" applyFill="1" applyBorder="1" applyAlignment="1">
      <alignment horizontal="right" vertical="center"/>
    </xf>
    <xf numFmtId="165" fontId="0" fillId="0" borderId="6" xfId="0" applyNumberFormat="1" applyFill="1" applyBorder="1" applyAlignment="1">
      <alignment horizontal="right"/>
    </xf>
    <xf numFmtId="165" fontId="0" fillId="0" borderId="4" xfId="0" applyNumberFormat="1" applyBorder="1" applyAlignment="1"/>
    <xf numFmtId="165" fontId="3" fillId="0" borderId="4" xfId="0" applyNumberFormat="1" applyFont="1" applyBorder="1" applyAlignment="1"/>
    <xf numFmtId="165" fontId="3" fillId="0" borderId="6" xfId="0" applyNumberFormat="1" applyFont="1" applyBorder="1" applyAlignment="1"/>
    <xf numFmtId="165" fontId="0" fillId="0" borderId="6" xfId="0" applyNumberFormat="1" applyBorder="1" applyAlignment="1"/>
    <xf numFmtId="165" fontId="4" fillId="0" borderId="4" xfId="4" applyNumberFormat="1" applyFont="1" applyFill="1" applyBorder="1" applyAlignment="1"/>
    <xf numFmtId="165" fontId="3" fillId="0" borderId="4" xfId="4" applyNumberFormat="1" applyBorder="1" applyAlignment="1"/>
    <xf numFmtId="165" fontId="3" fillId="0" borderId="4" xfId="4" applyNumberFormat="1" applyFill="1" applyBorder="1" applyAlignment="1"/>
    <xf numFmtId="165" fontId="3" fillId="0" borderId="6" xfId="4" applyNumberFormat="1" applyBorder="1" applyAlignment="1"/>
    <xf numFmtId="165" fontId="5" fillId="0" borderId="6" xfId="4" applyNumberFormat="1" applyFont="1" applyFill="1" applyBorder="1" applyAlignment="1"/>
    <xf numFmtId="165" fontId="8" fillId="0" borderId="4" xfId="4" applyNumberFormat="1" applyFont="1" applyFill="1" applyBorder="1" applyAlignment="1"/>
    <xf numFmtId="165" fontId="8" fillId="0" borderId="6" xfId="4" applyNumberFormat="1" applyFont="1" applyFill="1" applyBorder="1" applyAlignment="1"/>
    <xf numFmtId="165" fontId="3" fillId="0" borderId="0" xfId="0" applyNumberFormat="1" applyFont="1" applyBorder="1" applyAlignment="1"/>
    <xf numFmtId="165" fontId="5" fillId="0" borderId="4" xfId="4" applyNumberFormat="1" applyFont="1" applyBorder="1" applyAlignment="1"/>
    <xf numFmtId="165" fontId="8" fillId="0" borderId="5" xfId="4" applyNumberFormat="1" applyFont="1" applyFill="1" applyBorder="1" applyAlignment="1"/>
    <xf numFmtId="0" fontId="3" fillId="0" borderId="0" xfId="4" applyAlignment="1"/>
    <xf numFmtId="165" fontId="0" fillId="0" borderId="6" xfId="0" applyNumberFormat="1" applyFill="1" applyBorder="1" applyAlignment="1"/>
    <xf numFmtId="165" fontId="3" fillId="0" borderId="6" xfId="4" applyNumberFormat="1" applyFill="1" applyBorder="1" applyAlignment="1"/>
    <xf numFmtId="166" fontId="3" fillId="0" borderId="6" xfId="0" applyNumberFormat="1" applyFont="1" applyFill="1" applyBorder="1" applyAlignment="1">
      <alignment horizontal="right" vertical="center"/>
    </xf>
    <xf numFmtId="3" fontId="3" fillId="0" borderId="5" xfId="2" applyNumberFormat="1" applyFont="1" applyFill="1" applyBorder="1" applyAlignment="1">
      <alignment horizontal="left"/>
    </xf>
    <xf numFmtId="0" fontId="3" fillId="0" borderId="4" xfId="4" applyBorder="1" applyAlignment="1"/>
    <xf numFmtId="0" fontId="3" fillId="0" borderId="6" xfId="4" applyBorder="1" applyAlignment="1"/>
    <xf numFmtId="165" fontId="5" fillId="0" borderId="0" xfId="4" applyNumberFormat="1" applyFont="1"/>
    <xf numFmtId="0" fontId="3" fillId="0" borderId="0" xfId="4" applyFont="1"/>
    <xf numFmtId="165" fontId="5" fillId="0" borderId="0" xfId="4" applyNumberFormat="1" applyFont="1" applyBorder="1"/>
    <xf numFmtId="0" fontId="6" fillId="0" borderId="0" xfId="4" applyFont="1" applyBorder="1"/>
    <xf numFmtId="0" fontId="3" fillId="0" borderId="0" xfId="4" applyFont="1" applyBorder="1"/>
    <xf numFmtId="0" fontId="5" fillId="2" borderId="1" xfId="2" applyFont="1" applyFill="1" applyBorder="1" applyAlignment="1">
      <alignment horizontal="center" vertical="center"/>
    </xf>
    <xf numFmtId="0" fontId="3" fillId="0" borderId="0" xfId="3" applyFont="1" applyBorder="1"/>
    <xf numFmtId="0" fontId="5" fillId="0" borderId="0" xfId="2" applyFont="1" applyFill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3" fillId="0" borderId="0" xfId="4" applyBorder="1" applyAlignment="1">
      <alignment horizontal="center"/>
    </xf>
    <xf numFmtId="0" fontId="5" fillId="2" borderId="12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/>
    </xf>
    <xf numFmtId="0" fontId="5" fillId="2" borderId="10" xfId="2" applyFont="1" applyFill="1" applyBorder="1" applyAlignment="1">
      <alignment horizontal="center" vertical="center"/>
    </xf>
    <xf numFmtId="0" fontId="5" fillId="0" borderId="0" xfId="2" applyFont="1" applyFill="1" applyAlignment="1">
      <alignment horizontal="center"/>
    </xf>
    <xf numFmtId="0" fontId="5" fillId="0" borderId="0" xfId="2" applyFont="1" applyAlignment="1">
      <alignment horizontal="center"/>
    </xf>
    <xf numFmtId="0" fontId="3" fillId="0" borderId="0" xfId="4" applyAlignment="1">
      <alignment horizontal="center"/>
    </xf>
    <xf numFmtId="0" fontId="5" fillId="0" borderId="0" xfId="4" applyFont="1" applyBorder="1" applyAlignment="1">
      <alignment horizontal="center"/>
    </xf>
  </cellXfs>
  <cellStyles count="8">
    <cellStyle name="Normal" xfId="0" builtinId="0"/>
    <cellStyle name="Normal 2" xfId="1"/>
    <cellStyle name="Normal 3" xfId="6"/>
    <cellStyle name="Normal 4" xfId="7"/>
    <cellStyle name="Normal_221-12" xfId="2"/>
    <cellStyle name="Normal_97-04" xfId="5"/>
    <cellStyle name="Normal_consultoria1" xfId="3"/>
    <cellStyle name="Normal_TABUEMILIA01" xfId="4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5"/>
  <sheetViews>
    <sheetView tabSelected="1" zoomScaleNormal="100" zoomScaleSheetLayoutView="100" workbookViewId="0">
      <selection activeCell="U1" sqref="U1"/>
    </sheetView>
  </sheetViews>
  <sheetFormatPr baseColWidth="10" defaultColWidth="11.42578125" defaultRowHeight="12.75" x14ac:dyDescent="0.2"/>
  <cols>
    <col min="1" max="1" width="28.28515625" style="2" customWidth="1"/>
    <col min="2" max="2" width="7.7109375" style="2" customWidth="1"/>
    <col min="3" max="6" width="7" style="2" customWidth="1"/>
    <col min="7" max="7" width="7" style="20" customWidth="1"/>
    <col min="8" max="8" width="7" style="2" customWidth="1"/>
    <col min="9" max="12" width="6.7109375" style="2" customWidth="1"/>
    <col min="13" max="13" width="6.7109375" style="11" customWidth="1"/>
    <col min="14" max="14" width="6.7109375" style="2" customWidth="1"/>
    <col min="15" max="15" width="11.42578125" style="1"/>
    <col min="16" max="16384" width="11.42578125" style="2"/>
  </cols>
  <sheetData>
    <row r="1" spans="1:16" s="34" customFormat="1" x14ac:dyDescent="0.2">
      <c r="A1" s="119" t="s">
        <v>19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43"/>
    </row>
    <row r="2" spans="1:16" s="34" customFormat="1" x14ac:dyDescent="0.2">
      <c r="A2" s="120" t="s">
        <v>45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43"/>
    </row>
    <row r="3" spans="1:16" s="34" customFormat="1" ht="12.75" customHeight="1" x14ac:dyDescent="0.2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43"/>
      <c r="M3" s="44"/>
      <c r="N3" s="43"/>
      <c r="O3" s="43"/>
    </row>
    <row r="4" spans="1:16" ht="24" customHeight="1" x14ac:dyDescent="0.2">
      <c r="A4" s="122" t="s">
        <v>16</v>
      </c>
      <c r="B4" s="125" t="s">
        <v>0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</row>
    <row r="5" spans="1:16" ht="24" customHeight="1" x14ac:dyDescent="0.2">
      <c r="A5" s="123"/>
      <c r="B5" s="127" t="s">
        <v>1</v>
      </c>
      <c r="C5" s="125" t="s">
        <v>2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</row>
    <row r="6" spans="1:16" ht="41.1" customHeight="1" x14ac:dyDescent="0.2">
      <c r="A6" s="124"/>
      <c r="B6" s="128"/>
      <c r="C6" s="35" t="s">
        <v>3</v>
      </c>
      <c r="D6" s="117" t="s">
        <v>4</v>
      </c>
      <c r="E6" s="35" t="s">
        <v>5</v>
      </c>
      <c r="F6" s="117" t="s">
        <v>6</v>
      </c>
      <c r="G6" s="35" t="s">
        <v>7</v>
      </c>
      <c r="H6" s="117" t="s">
        <v>8</v>
      </c>
      <c r="I6" s="35" t="s">
        <v>9</v>
      </c>
      <c r="J6" s="117" t="s">
        <v>10</v>
      </c>
      <c r="K6" s="35" t="s">
        <v>11</v>
      </c>
      <c r="L6" s="117" t="s">
        <v>12</v>
      </c>
      <c r="M6" s="35" t="s">
        <v>13</v>
      </c>
      <c r="N6" s="36" t="s">
        <v>14</v>
      </c>
    </row>
    <row r="7" spans="1:16" ht="14.45" customHeight="1" x14ac:dyDescent="0.2">
      <c r="A7" s="3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3"/>
    </row>
    <row r="8" spans="1:16" s="34" customFormat="1" ht="15" customHeight="1" x14ac:dyDescent="0.2">
      <c r="A8" s="86" t="s">
        <v>39</v>
      </c>
      <c r="B8" s="4">
        <f>SUM(C8:N8)</f>
        <v>63920</v>
      </c>
      <c r="C8" s="4">
        <f>SUM(C10:C19)</f>
        <v>19840</v>
      </c>
      <c r="D8" s="4">
        <f t="shared" ref="D8:N8" si="0">SUM(D10:D19)</f>
        <v>17042</v>
      </c>
      <c r="E8" s="4">
        <f>SUM(E10:E19)</f>
        <v>11524</v>
      </c>
      <c r="F8" s="4">
        <f t="shared" si="0"/>
        <v>6678</v>
      </c>
      <c r="G8" s="4">
        <f t="shared" si="0"/>
        <v>3989</v>
      </c>
      <c r="H8" s="4">
        <f t="shared" si="0"/>
        <v>2324</v>
      </c>
      <c r="I8" s="4">
        <f t="shared" si="0"/>
        <v>1174</v>
      </c>
      <c r="J8" s="4">
        <f t="shared" si="0"/>
        <v>678</v>
      </c>
      <c r="K8" s="4">
        <f t="shared" si="0"/>
        <v>367</v>
      </c>
      <c r="L8" s="4">
        <f t="shared" si="0"/>
        <v>172</v>
      </c>
      <c r="M8" s="4">
        <f t="shared" si="0"/>
        <v>74</v>
      </c>
      <c r="N8" s="12">
        <f t="shared" si="0"/>
        <v>58</v>
      </c>
      <c r="O8" s="114"/>
      <c r="P8" s="112"/>
    </row>
    <row r="9" spans="1:16" ht="14.45" customHeight="1" x14ac:dyDescent="0.2">
      <c r="A9" s="5"/>
      <c r="B9" s="4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6" ht="15" customHeight="1" x14ac:dyDescent="0.2">
      <c r="A10" s="42" t="s">
        <v>26</v>
      </c>
      <c r="B10" s="63">
        <f>SUM(C10:N10)</f>
        <v>374</v>
      </c>
      <c r="C10" s="54">
        <v>368</v>
      </c>
      <c r="D10" s="54">
        <v>5</v>
      </c>
      <c r="E10" s="55">
        <v>1</v>
      </c>
      <c r="F10" s="56">
        <v>0</v>
      </c>
      <c r="G10" s="89">
        <v>0</v>
      </c>
      <c r="H10" s="87">
        <v>0</v>
      </c>
      <c r="I10" s="87">
        <v>0</v>
      </c>
      <c r="J10" s="87">
        <v>0</v>
      </c>
      <c r="K10" s="87">
        <v>0</v>
      </c>
      <c r="L10" s="87">
        <v>0</v>
      </c>
      <c r="M10" s="87">
        <v>0</v>
      </c>
      <c r="N10" s="88">
        <v>0</v>
      </c>
    </row>
    <row r="11" spans="1:16" ht="15" customHeight="1" x14ac:dyDescent="0.2">
      <c r="A11" s="42" t="s">
        <v>27</v>
      </c>
      <c r="B11" s="63">
        <f t="shared" ref="B11:B19" si="1">SUM(C11:N11)</f>
        <v>9157</v>
      </c>
      <c r="C11" s="54">
        <v>6633</v>
      </c>
      <c r="D11" s="54">
        <v>2089</v>
      </c>
      <c r="E11" s="54">
        <v>384</v>
      </c>
      <c r="F11" s="54">
        <v>46</v>
      </c>
      <c r="G11" s="54">
        <v>3</v>
      </c>
      <c r="H11" s="54">
        <v>1</v>
      </c>
      <c r="I11" s="54">
        <v>1</v>
      </c>
      <c r="J11" s="55">
        <v>0</v>
      </c>
      <c r="K11" s="55">
        <v>0</v>
      </c>
      <c r="L11" s="89">
        <v>0</v>
      </c>
      <c r="M11" s="89">
        <v>0</v>
      </c>
      <c r="N11" s="108">
        <v>0</v>
      </c>
    </row>
    <row r="12" spans="1:16" ht="15" customHeight="1" x14ac:dyDescent="0.2">
      <c r="A12" s="42" t="s">
        <v>28</v>
      </c>
      <c r="B12" s="63">
        <f t="shared" si="1"/>
        <v>17580</v>
      </c>
      <c r="C12" s="54">
        <v>6548</v>
      </c>
      <c r="D12" s="54">
        <v>5838</v>
      </c>
      <c r="E12" s="54">
        <v>3463</v>
      </c>
      <c r="F12" s="54">
        <v>1303</v>
      </c>
      <c r="G12" s="54">
        <v>347</v>
      </c>
      <c r="H12" s="54">
        <v>59</v>
      </c>
      <c r="I12" s="54">
        <v>15</v>
      </c>
      <c r="J12" s="54">
        <v>5</v>
      </c>
      <c r="K12" s="54">
        <v>1</v>
      </c>
      <c r="L12" s="55">
        <v>1</v>
      </c>
      <c r="M12" s="55">
        <v>0</v>
      </c>
      <c r="N12" s="57">
        <v>0</v>
      </c>
    </row>
    <row r="13" spans="1:16" ht="15" customHeight="1" x14ac:dyDescent="0.2">
      <c r="A13" s="42" t="s">
        <v>29</v>
      </c>
      <c r="B13" s="63">
        <f t="shared" si="1"/>
        <v>15899</v>
      </c>
      <c r="C13" s="54">
        <v>3408</v>
      </c>
      <c r="D13" s="54">
        <v>4427</v>
      </c>
      <c r="E13" s="54">
        <v>3527</v>
      </c>
      <c r="F13" s="54">
        <v>2396</v>
      </c>
      <c r="G13" s="54">
        <v>1317</v>
      </c>
      <c r="H13" s="54">
        <v>584</v>
      </c>
      <c r="I13" s="54">
        <v>177</v>
      </c>
      <c r="J13" s="54">
        <v>46</v>
      </c>
      <c r="K13" s="54">
        <v>14</v>
      </c>
      <c r="L13" s="54">
        <v>2</v>
      </c>
      <c r="M13" s="54">
        <v>1</v>
      </c>
      <c r="N13" s="57">
        <v>0</v>
      </c>
    </row>
    <row r="14" spans="1:16" ht="15" customHeight="1" x14ac:dyDescent="0.2">
      <c r="A14" s="42" t="s">
        <v>30</v>
      </c>
      <c r="B14" s="63">
        <f t="shared" si="1"/>
        <v>12000</v>
      </c>
      <c r="C14" s="54">
        <v>1902</v>
      </c>
      <c r="D14" s="54">
        <v>2895</v>
      </c>
      <c r="E14" s="54">
        <v>2517</v>
      </c>
      <c r="F14" s="54">
        <v>1740</v>
      </c>
      <c r="G14" s="54">
        <v>1287</v>
      </c>
      <c r="H14" s="54">
        <v>836</v>
      </c>
      <c r="I14" s="54">
        <v>456</v>
      </c>
      <c r="J14" s="54">
        <v>231</v>
      </c>
      <c r="K14" s="54">
        <v>95</v>
      </c>
      <c r="L14" s="54">
        <v>31</v>
      </c>
      <c r="M14" s="54">
        <v>7</v>
      </c>
      <c r="N14" s="58">
        <v>3</v>
      </c>
    </row>
    <row r="15" spans="1:16" ht="15" customHeight="1" x14ac:dyDescent="0.2">
      <c r="A15" s="42" t="s">
        <v>31</v>
      </c>
      <c r="B15" s="63">
        <f t="shared" si="1"/>
        <v>6837</v>
      </c>
      <c r="C15" s="54">
        <v>775</v>
      </c>
      <c r="D15" s="54">
        <v>1453</v>
      </c>
      <c r="E15" s="54">
        <v>1285</v>
      </c>
      <c r="F15" s="54">
        <v>939</v>
      </c>
      <c r="G15" s="54">
        <v>805</v>
      </c>
      <c r="H15" s="54">
        <v>594</v>
      </c>
      <c r="I15" s="54">
        <v>385</v>
      </c>
      <c r="J15" s="54">
        <v>284</v>
      </c>
      <c r="K15" s="54">
        <v>165</v>
      </c>
      <c r="L15" s="54">
        <v>90</v>
      </c>
      <c r="M15" s="54">
        <v>43</v>
      </c>
      <c r="N15" s="58">
        <v>19</v>
      </c>
    </row>
    <row r="16" spans="1:16" ht="15" customHeight="1" x14ac:dyDescent="0.2">
      <c r="A16" s="42" t="s">
        <v>32</v>
      </c>
      <c r="B16" s="63">
        <f t="shared" si="1"/>
        <v>1893</v>
      </c>
      <c r="C16" s="54">
        <v>173</v>
      </c>
      <c r="D16" s="54">
        <v>311</v>
      </c>
      <c r="E16" s="54">
        <v>310</v>
      </c>
      <c r="F16" s="54">
        <v>237</v>
      </c>
      <c r="G16" s="54">
        <v>220</v>
      </c>
      <c r="H16" s="54">
        <v>228</v>
      </c>
      <c r="I16" s="54">
        <v>136</v>
      </c>
      <c r="J16" s="54">
        <v>102</v>
      </c>
      <c r="K16" s="54">
        <v>86</v>
      </c>
      <c r="L16" s="54">
        <v>43</v>
      </c>
      <c r="M16" s="54">
        <v>19</v>
      </c>
      <c r="N16" s="58">
        <v>28</v>
      </c>
    </row>
    <row r="17" spans="1:15" ht="15" customHeight="1" x14ac:dyDescent="0.2">
      <c r="A17" s="42" t="s">
        <v>33</v>
      </c>
      <c r="B17" s="63">
        <f t="shared" si="1"/>
        <v>132</v>
      </c>
      <c r="C17" s="54">
        <v>18</v>
      </c>
      <c r="D17" s="54">
        <v>22</v>
      </c>
      <c r="E17" s="54">
        <v>22</v>
      </c>
      <c r="F17" s="54">
        <v>17</v>
      </c>
      <c r="G17" s="54">
        <v>10</v>
      </c>
      <c r="H17" s="54">
        <v>9</v>
      </c>
      <c r="I17" s="54">
        <v>4</v>
      </c>
      <c r="J17" s="54">
        <v>8</v>
      </c>
      <c r="K17" s="54">
        <v>6</v>
      </c>
      <c r="L17" s="54">
        <v>5</v>
      </c>
      <c r="M17" s="54">
        <v>4</v>
      </c>
      <c r="N17" s="58">
        <v>7</v>
      </c>
    </row>
    <row r="18" spans="1:15" ht="15" customHeight="1" x14ac:dyDescent="0.2">
      <c r="A18" s="42" t="s">
        <v>34</v>
      </c>
      <c r="B18" s="63">
        <f t="shared" si="1"/>
        <v>9</v>
      </c>
      <c r="C18" s="54">
        <v>2</v>
      </c>
      <c r="D18" s="55">
        <v>2</v>
      </c>
      <c r="E18" s="54">
        <v>1</v>
      </c>
      <c r="F18" s="54">
        <v>0</v>
      </c>
      <c r="G18" s="56">
        <v>0</v>
      </c>
      <c r="H18" s="54">
        <v>1</v>
      </c>
      <c r="I18" s="54">
        <v>0</v>
      </c>
      <c r="J18" s="54">
        <v>2</v>
      </c>
      <c r="K18" s="55">
        <v>0</v>
      </c>
      <c r="L18" s="55">
        <v>0</v>
      </c>
      <c r="M18" s="55">
        <v>0</v>
      </c>
      <c r="N18" s="58">
        <v>1</v>
      </c>
    </row>
    <row r="19" spans="1:15" ht="15" customHeight="1" x14ac:dyDescent="0.2">
      <c r="A19" s="42" t="s">
        <v>35</v>
      </c>
      <c r="B19" s="63">
        <f t="shared" si="1"/>
        <v>39</v>
      </c>
      <c r="C19" s="54">
        <v>13</v>
      </c>
      <c r="D19" s="54">
        <v>0</v>
      </c>
      <c r="E19" s="54">
        <v>14</v>
      </c>
      <c r="F19" s="55">
        <v>0</v>
      </c>
      <c r="G19" s="56">
        <v>0</v>
      </c>
      <c r="H19" s="55">
        <v>12</v>
      </c>
      <c r="I19" s="56">
        <v>0</v>
      </c>
      <c r="J19" s="54">
        <v>0</v>
      </c>
      <c r="K19" s="59">
        <v>0</v>
      </c>
      <c r="L19" s="55">
        <v>0</v>
      </c>
      <c r="M19" s="55">
        <v>0</v>
      </c>
      <c r="N19" s="57">
        <v>0</v>
      </c>
    </row>
    <row r="20" spans="1:15" ht="14.45" customHeight="1" x14ac:dyDescent="0.2">
      <c r="A20" s="8"/>
      <c r="B20" s="53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1"/>
      <c r="N20" s="62"/>
    </row>
    <row r="21" spans="1:15" s="34" customFormat="1" ht="15" customHeight="1" x14ac:dyDescent="0.2">
      <c r="A21" s="37" t="s">
        <v>38</v>
      </c>
      <c r="B21" s="63">
        <f t="shared" ref="B21:N21" si="2">SUM(B23:B31)</f>
        <v>2081</v>
      </c>
      <c r="C21" s="63">
        <f t="shared" si="2"/>
        <v>393</v>
      </c>
      <c r="D21" s="63">
        <f t="shared" si="2"/>
        <v>306</v>
      </c>
      <c r="E21" s="63">
        <f t="shared" si="2"/>
        <v>300</v>
      </c>
      <c r="F21" s="63">
        <f t="shared" si="2"/>
        <v>262</v>
      </c>
      <c r="G21" s="63">
        <f t="shared" si="2"/>
        <v>228</v>
      </c>
      <c r="H21" s="63">
        <f t="shared" si="2"/>
        <v>174</v>
      </c>
      <c r="I21" s="63">
        <f t="shared" si="2"/>
        <v>157</v>
      </c>
      <c r="J21" s="63">
        <f t="shared" si="2"/>
        <v>118</v>
      </c>
      <c r="K21" s="63">
        <f t="shared" si="2"/>
        <v>66</v>
      </c>
      <c r="L21" s="63">
        <f t="shared" si="2"/>
        <v>44</v>
      </c>
      <c r="M21" s="63">
        <f t="shared" si="2"/>
        <v>22</v>
      </c>
      <c r="N21" s="64">
        <f t="shared" si="2"/>
        <v>11</v>
      </c>
      <c r="O21" s="43"/>
    </row>
    <row r="22" spans="1:15" ht="14.45" customHeight="1" x14ac:dyDescent="0.2">
      <c r="A22" s="8"/>
      <c r="B22" s="53"/>
      <c r="C22" s="65"/>
      <c r="D22" s="66"/>
      <c r="E22" s="65"/>
      <c r="F22" s="65"/>
      <c r="G22" s="65"/>
      <c r="H22" s="65"/>
      <c r="I22" s="65"/>
      <c r="J22" s="65"/>
      <c r="K22" s="65"/>
      <c r="L22" s="65"/>
      <c r="M22" s="65"/>
      <c r="N22" s="67"/>
    </row>
    <row r="23" spans="1:15" ht="15" customHeight="1" x14ac:dyDescent="0.2">
      <c r="A23" s="42" t="s">
        <v>26</v>
      </c>
      <c r="B23" s="63">
        <f>SUM(C23:N23)</f>
        <v>16</v>
      </c>
      <c r="C23" s="54">
        <v>16</v>
      </c>
      <c r="D23" s="54">
        <v>0</v>
      </c>
      <c r="E23" s="55">
        <v>0</v>
      </c>
      <c r="F23" s="56">
        <v>0</v>
      </c>
      <c r="G23" s="89">
        <v>0</v>
      </c>
      <c r="H23" s="87">
        <v>0</v>
      </c>
      <c r="I23" s="87">
        <v>0</v>
      </c>
      <c r="J23" s="87">
        <v>0</v>
      </c>
      <c r="K23" s="87">
        <v>0</v>
      </c>
      <c r="L23" s="87">
        <v>0</v>
      </c>
      <c r="M23" s="87">
        <v>0</v>
      </c>
      <c r="N23" s="88">
        <v>0</v>
      </c>
    </row>
    <row r="24" spans="1:15" ht="15" customHeight="1" x14ac:dyDescent="0.2">
      <c r="A24" s="42" t="s">
        <v>27</v>
      </c>
      <c r="B24" s="63">
        <f t="shared" ref="B24:B31" si="3">SUM(C24:N24)</f>
        <v>324</v>
      </c>
      <c r="C24" s="54">
        <v>214</v>
      </c>
      <c r="D24" s="54">
        <v>83</v>
      </c>
      <c r="E24" s="54">
        <v>22</v>
      </c>
      <c r="F24" s="54">
        <v>4</v>
      </c>
      <c r="G24" s="54">
        <v>1</v>
      </c>
      <c r="H24" s="54">
        <v>0</v>
      </c>
      <c r="I24" s="54">
        <v>0</v>
      </c>
      <c r="J24" s="55">
        <v>0</v>
      </c>
      <c r="K24" s="55">
        <v>0</v>
      </c>
      <c r="L24" s="89">
        <v>0</v>
      </c>
      <c r="M24" s="89">
        <v>0</v>
      </c>
      <c r="N24" s="108">
        <v>0</v>
      </c>
    </row>
    <row r="25" spans="1:15" ht="15" customHeight="1" x14ac:dyDescent="0.2">
      <c r="A25" s="42" t="s">
        <v>28</v>
      </c>
      <c r="B25" s="63">
        <f>SUM(C25:N25)</f>
        <v>450</v>
      </c>
      <c r="C25" s="54">
        <v>101</v>
      </c>
      <c r="D25" s="54">
        <v>120</v>
      </c>
      <c r="E25" s="54">
        <v>130</v>
      </c>
      <c r="F25" s="54">
        <v>71</v>
      </c>
      <c r="G25" s="54">
        <v>20</v>
      </c>
      <c r="H25" s="54">
        <v>5</v>
      </c>
      <c r="I25" s="55">
        <v>2</v>
      </c>
      <c r="J25" s="54">
        <v>1</v>
      </c>
      <c r="K25" s="55">
        <v>0</v>
      </c>
      <c r="L25" s="55">
        <v>0</v>
      </c>
      <c r="M25" s="55">
        <v>0</v>
      </c>
      <c r="N25" s="57">
        <v>0</v>
      </c>
    </row>
    <row r="26" spans="1:15" ht="15" customHeight="1" x14ac:dyDescent="0.2">
      <c r="A26" s="42" t="s">
        <v>29</v>
      </c>
      <c r="B26" s="63">
        <f t="shared" si="3"/>
        <v>438</v>
      </c>
      <c r="C26" s="54">
        <v>39</v>
      </c>
      <c r="D26" s="54">
        <v>61</v>
      </c>
      <c r="E26" s="54">
        <v>79</v>
      </c>
      <c r="F26" s="54">
        <v>102</v>
      </c>
      <c r="G26" s="54">
        <v>89</v>
      </c>
      <c r="H26" s="54">
        <v>42</v>
      </c>
      <c r="I26" s="54">
        <v>22</v>
      </c>
      <c r="J26" s="54">
        <v>4</v>
      </c>
      <c r="K26" s="54">
        <v>0</v>
      </c>
      <c r="L26" s="55">
        <v>0</v>
      </c>
      <c r="M26" s="55">
        <v>0</v>
      </c>
      <c r="N26" s="57">
        <v>0</v>
      </c>
    </row>
    <row r="27" spans="1:15" ht="15" customHeight="1" x14ac:dyDescent="0.2">
      <c r="A27" s="42" t="s">
        <v>30</v>
      </c>
      <c r="B27" s="63">
        <f t="shared" si="3"/>
        <v>386</v>
      </c>
      <c r="C27" s="54">
        <v>12</v>
      </c>
      <c r="D27" s="54">
        <v>31</v>
      </c>
      <c r="E27" s="54">
        <v>40</v>
      </c>
      <c r="F27" s="54">
        <v>50</v>
      </c>
      <c r="G27" s="54">
        <v>73</v>
      </c>
      <c r="H27" s="54">
        <v>63</v>
      </c>
      <c r="I27" s="54">
        <v>57</v>
      </c>
      <c r="J27" s="54">
        <v>37</v>
      </c>
      <c r="K27" s="54">
        <v>14</v>
      </c>
      <c r="L27" s="54">
        <v>7</v>
      </c>
      <c r="M27" s="54">
        <v>2</v>
      </c>
      <c r="N27" s="58">
        <v>0</v>
      </c>
    </row>
    <row r="28" spans="1:15" ht="15" customHeight="1" x14ac:dyDescent="0.2">
      <c r="A28" s="42" t="s">
        <v>31</v>
      </c>
      <c r="B28" s="63">
        <f>SUM(C28:N28)</f>
        <v>303</v>
      </c>
      <c r="C28" s="54">
        <v>8</v>
      </c>
      <c r="D28" s="54">
        <v>10</v>
      </c>
      <c r="E28" s="54">
        <v>24</v>
      </c>
      <c r="F28" s="54">
        <v>21</v>
      </c>
      <c r="G28" s="54">
        <v>32</v>
      </c>
      <c r="H28" s="54">
        <v>41</v>
      </c>
      <c r="I28" s="54">
        <v>59</v>
      </c>
      <c r="J28" s="54">
        <v>52</v>
      </c>
      <c r="K28" s="54">
        <v>23</v>
      </c>
      <c r="L28" s="54">
        <v>18</v>
      </c>
      <c r="M28" s="54">
        <v>12</v>
      </c>
      <c r="N28" s="58">
        <v>3</v>
      </c>
    </row>
    <row r="29" spans="1:15" ht="15" customHeight="1" x14ac:dyDescent="0.2">
      <c r="A29" s="42" t="s">
        <v>32</v>
      </c>
      <c r="B29" s="63">
        <f t="shared" si="3"/>
        <v>150</v>
      </c>
      <c r="C29" s="54">
        <v>3</v>
      </c>
      <c r="D29" s="54">
        <v>1</v>
      </c>
      <c r="E29" s="54">
        <v>5</v>
      </c>
      <c r="F29" s="54">
        <v>13</v>
      </c>
      <c r="G29" s="54">
        <v>12</v>
      </c>
      <c r="H29" s="54">
        <v>22</v>
      </c>
      <c r="I29" s="54">
        <v>15</v>
      </c>
      <c r="J29" s="54">
        <v>22</v>
      </c>
      <c r="K29" s="54">
        <v>28</v>
      </c>
      <c r="L29" s="54">
        <v>15</v>
      </c>
      <c r="M29" s="54">
        <v>7</v>
      </c>
      <c r="N29" s="58">
        <v>7</v>
      </c>
    </row>
    <row r="30" spans="1:15" ht="15" customHeight="1" x14ac:dyDescent="0.2">
      <c r="A30" s="42" t="s">
        <v>33</v>
      </c>
      <c r="B30" s="63">
        <f t="shared" si="3"/>
        <v>11</v>
      </c>
      <c r="C30" s="55">
        <v>0</v>
      </c>
      <c r="D30" s="55">
        <v>0</v>
      </c>
      <c r="E30" s="55">
        <v>0</v>
      </c>
      <c r="F30" s="56">
        <v>1</v>
      </c>
      <c r="G30" s="54">
        <v>1</v>
      </c>
      <c r="H30" s="54">
        <v>0</v>
      </c>
      <c r="I30" s="54">
        <v>2</v>
      </c>
      <c r="J30" s="54">
        <v>1</v>
      </c>
      <c r="K30" s="54">
        <v>1</v>
      </c>
      <c r="L30" s="54">
        <v>4</v>
      </c>
      <c r="M30" s="54">
        <v>1</v>
      </c>
      <c r="N30" s="58">
        <v>0</v>
      </c>
    </row>
    <row r="31" spans="1:15" ht="15" customHeight="1" x14ac:dyDescent="0.2">
      <c r="A31" s="42" t="s">
        <v>34</v>
      </c>
      <c r="B31" s="63">
        <f t="shared" si="3"/>
        <v>3</v>
      </c>
      <c r="C31" s="55">
        <v>0</v>
      </c>
      <c r="D31" s="55">
        <v>0</v>
      </c>
      <c r="E31" s="55">
        <v>0</v>
      </c>
      <c r="F31" s="56">
        <v>0</v>
      </c>
      <c r="G31" s="56">
        <v>0</v>
      </c>
      <c r="H31" s="56">
        <v>1</v>
      </c>
      <c r="I31" s="54">
        <v>0</v>
      </c>
      <c r="J31" s="74">
        <v>1</v>
      </c>
      <c r="K31" s="55">
        <v>0</v>
      </c>
      <c r="L31" s="55">
        <v>0</v>
      </c>
      <c r="M31" s="56">
        <v>0</v>
      </c>
      <c r="N31" s="68">
        <v>1</v>
      </c>
    </row>
    <row r="32" spans="1:15" ht="14.45" customHeight="1" x14ac:dyDescent="0.2">
      <c r="A32" s="8"/>
      <c r="B32" s="53"/>
      <c r="C32" s="60"/>
      <c r="D32" s="69"/>
      <c r="E32" s="60"/>
      <c r="F32" s="60"/>
      <c r="G32" s="60"/>
      <c r="H32" s="60"/>
      <c r="I32" s="60"/>
      <c r="J32" s="60"/>
      <c r="K32" s="60"/>
      <c r="L32" s="60"/>
      <c r="M32" s="61"/>
      <c r="N32" s="62"/>
    </row>
    <row r="33" spans="1:29" s="34" customFormat="1" ht="15" customHeight="1" x14ac:dyDescent="0.2">
      <c r="A33" s="38" t="s">
        <v>22</v>
      </c>
      <c r="B33" s="63">
        <f t="shared" ref="B33:N33" si="4">SUM(B35:B42)</f>
        <v>8160</v>
      </c>
      <c r="C33" s="63">
        <f t="shared" si="4"/>
        <v>1466</v>
      </c>
      <c r="D33" s="63">
        <f t="shared" si="4"/>
        <v>1380</v>
      </c>
      <c r="E33" s="63">
        <f t="shared" si="4"/>
        <v>1439</v>
      </c>
      <c r="F33" s="63">
        <f t="shared" si="4"/>
        <v>1149</v>
      </c>
      <c r="G33" s="63">
        <f t="shared" si="4"/>
        <v>966</v>
      </c>
      <c r="H33" s="63">
        <f t="shared" si="4"/>
        <v>765</v>
      </c>
      <c r="I33" s="63">
        <f t="shared" si="4"/>
        <v>430</v>
      </c>
      <c r="J33" s="63">
        <f t="shared" si="4"/>
        <v>272</v>
      </c>
      <c r="K33" s="63">
        <f t="shared" si="4"/>
        <v>164</v>
      </c>
      <c r="L33" s="63">
        <f t="shared" si="4"/>
        <v>75</v>
      </c>
      <c r="M33" s="63">
        <f t="shared" si="4"/>
        <v>28</v>
      </c>
      <c r="N33" s="64">
        <f t="shared" si="4"/>
        <v>26</v>
      </c>
      <c r="O33" s="43"/>
    </row>
    <row r="34" spans="1:29" ht="14.45" customHeight="1" x14ac:dyDescent="0.2">
      <c r="A34" s="28"/>
      <c r="B34" s="63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1"/>
    </row>
    <row r="35" spans="1:29" ht="15" customHeight="1" x14ac:dyDescent="0.2">
      <c r="A35" s="42" t="s">
        <v>26</v>
      </c>
      <c r="B35" s="63">
        <f>SUM(C35:N35)</f>
        <v>121</v>
      </c>
      <c r="C35" s="54">
        <v>120</v>
      </c>
      <c r="D35" s="54">
        <v>1</v>
      </c>
      <c r="E35" s="55">
        <v>0</v>
      </c>
      <c r="F35" s="56">
        <v>0</v>
      </c>
      <c r="G35" s="89">
        <v>0</v>
      </c>
      <c r="H35" s="87">
        <v>0</v>
      </c>
      <c r="I35" s="87">
        <v>0</v>
      </c>
      <c r="J35" s="87">
        <v>0</v>
      </c>
      <c r="K35" s="87">
        <v>0</v>
      </c>
      <c r="L35" s="87">
        <v>0</v>
      </c>
      <c r="M35" s="87">
        <v>0</v>
      </c>
      <c r="N35" s="88">
        <v>0</v>
      </c>
      <c r="O35" s="43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</row>
    <row r="36" spans="1:29" ht="15" customHeight="1" x14ac:dyDescent="0.2">
      <c r="A36" s="42" t="s">
        <v>27</v>
      </c>
      <c r="B36" s="63">
        <f t="shared" ref="B36:B42" si="5">SUM(C36:N36)</f>
        <v>1309</v>
      </c>
      <c r="C36" s="54">
        <v>785</v>
      </c>
      <c r="D36" s="54">
        <v>407</v>
      </c>
      <c r="E36" s="54">
        <v>102</v>
      </c>
      <c r="F36" s="54">
        <v>12</v>
      </c>
      <c r="G36" s="54">
        <v>1</v>
      </c>
      <c r="H36" s="54">
        <v>1</v>
      </c>
      <c r="I36" s="54">
        <v>1</v>
      </c>
      <c r="J36" s="55">
        <v>0</v>
      </c>
      <c r="K36" s="55">
        <v>0</v>
      </c>
      <c r="L36" s="87">
        <v>0</v>
      </c>
      <c r="M36" s="87">
        <v>0</v>
      </c>
      <c r="N36" s="88">
        <v>0</v>
      </c>
    </row>
    <row r="37" spans="1:29" ht="15" customHeight="1" x14ac:dyDescent="0.2">
      <c r="A37" s="42" t="s">
        <v>28</v>
      </c>
      <c r="B37" s="63">
        <f t="shared" si="5"/>
        <v>1921</v>
      </c>
      <c r="C37" s="54">
        <v>351</v>
      </c>
      <c r="D37" s="54">
        <v>556</v>
      </c>
      <c r="E37" s="54">
        <v>590</v>
      </c>
      <c r="F37" s="54">
        <v>289</v>
      </c>
      <c r="G37" s="54">
        <v>105</v>
      </c>
      <c r="H37" s="54">
        <v>21</v>
      </c>
      <c r="I37" s="54">
        <v>6</v>
      </c>
      <c r="J37" s="55">
        <v>2</v>
      </c>
      <c r="K37" s="55">
        <v>1</v>
      </c>
      <c r="L37" s="55">
        <v>0</v>
      </c>
      <c r="M37" s="55">
        <v>0</v>
      </c>
      <c r="N37" s="57">
        <v>0</v>
      </c>
    </row>
    <row r="38" spans="1:29" ht="15" customHeight="1" x14ac:dyDescent="0.2">
      <c r="A38" s="42" t="s">
        <v>29</v>
      </c>
      <c r="B38" s="63">
        <f t="shared" si="5"/>
        <v>1786</v>
      </c>
      <c r="C38" s="54">
        <v>127</v>
      </c>
      <c r="D38" s="54">
        <v>221</v>
      </c>
      <c r="E38" s="54">
        <v>412</v>
      </c>
      <c r="F38" s="54">
        <v>391</v>
      </c>
      <c r="G38" s="54">
        <v>342</v>
      </c>
      <c r="H38" s="54">
        <v>199</v>
      </c>
      <c r="I38" s="54">
        <v>66</v>
      </c>
      <c r="J38" s="54">
        <v>20</v>
      </c>
      <c r="K38" s="54">
        <v>6</v>
      </c>
      <c r="L38" s="54">
        <v>1</v>
      </c>
      <c r="M38" s="55">
        <v>1</v>
      </c>
      <c r="N38" s="57">
        <v>0</v>
      </c>
    </row>
    <row r="39" spans="1:29" ht="15" customHeight="1" x14ac:dyDescent="0.2">
      <c r="A39" s="42" t="s">
        <v>30</v>
      </c>
      <c r="B39" s="63">
        <f t="shared" si="5"/>
        <v>1577</v>
      </c>
      <c r="C39" s="54">
        <v>51</v>
      </c>
      <c r="D39" s="54">
        <v>115</v>
      </c>
      <c r="E39" s="54">
        <v>203</v>
      </c>
      <c r="F39" s="54">
        <v>301</v>
      </c>
      <c r="G39" s="54">
        <v>303</v>
      </c>
      <c r="H39" s="54">
        <v>282</v>
      </c>
      <c r="I39" s="54">
        <v>183</v>
      </c>
      <c r="J39" s="54">
        <v>87</v>
      </c>
      <c r="K39" s="54">
        <v>35</v>
      </c>
      <c r="L39" s="54">
        <v>12</v>
      </c>
      <c r="M39" s="54">
        <v>4</v>
      </c>
      <c r="N39" s="58">
        <v>1</v>
      </c>
    </row>
    <row r="40" spans="1:29" ht="15" customHeight="1" x14ac:dyDescent="0.2">
      <c r="A40" s="42" t="s">
        <v>31</v>
      </c>
      <c r="B40" s="63">
        <f t="shared" si="5"/>
        <v>1089</v>
      </c>
      <c r="C40" s="54">
        <v>27</v>
      </c>
      <c r="D40" s="54">
        <v>67</v>
      </c>
      <c r="E40" s="54">
        <v>110</v>
      </c>
      <c r="F40" s="54">
        <v>129</v>
      </c>
      <c r="G40" s="54">
        <v>168</v>
      </c>
      <c r="H40" s="54">
        <v>192</v>
      </c>
      <c r="I40" s="54">
        <v>129</v>
      </c>
      <c r="J40" s="54">
        <v>117</v>
      </c>
      <c r="K40" s="54">
        <v>84</v>
      </c>
      <c r="L40" s="54">
        <v>44</v>
      </c>
      <c r="M40" s="54">
        <v>14</v>
      </c>
      <c r="N40" s="58">
        <v>8</v>
      </c>
    </row>
    <row r="41" spans="1:29" ht="15" customHeight="1" x14ac:dyDescent="0.2">
      <c r="A41" s="42" t="s">
        <v>32</v>
      </c>
      <c r="B41" s="63">
        <f t="shared" si="5"/>
        <v>337</v>
      </c>
      <c r="C41" s="54">
        <v>5</v>
      </c>
      <c r="D41" s="54">
        <v>13</v>
      </c>
      <c r="E41" s="54">
        <v>22</v>
      </c>
      <c r="F41" s="54">
        <v>25</v>
      </c>
      <c r="G41" s="54">
        <v>46</v>
      </c>
      <c r="H41" s="54">
        <v>67</v>
      </c>
      <c r="I41" s="54">
        <v>45</v>
      </c>
      <c r="J41" s="54">
        <v>41</v>
      </c>
      <c r="K41" s="54">
        <v>35</v>
      </c>
      <c r="L41" s="54">
        <v>17</v>
      </c>
      <c r="M41" s="54">
        <v>8</v>
      </c>
      <c r="N41" s="58">
        <v>13</v>
      </c>
    </row>
    <row r="42" spans="1:29" ht="15" customHeight="1" x14ac:dyDescent="0.2">
      <c r="A42" s="42" t="s">
        <v>33</v>
      </c>
      <c r="B42" s="63">
        <f t="shared" si="5"/>
        <v>20</v>
      </c>
      <c r="C42" s="54">
        <v>0</v>
      </c>
      <c r="D42" s="54">
        <v>0</v>
      </c>
      <c r="E42" s="54">
        <v>0</v>
      </c>
      <c r="F42" s="54">
        <v>2</v>
      </c>
      <c r="G42" s="54">
        <v>1</v>
      </c>
      <c r="H42" s="54">
        <v>3</v>
      </c>
      <c r="I42" s="54">
        <v>0</v>
      </c>
      <c r="J42" s="54">
        <v>5</v>
      </c>
      <c r="K42" s="54">
        <v>3</v>
      </c>
      <c r="L42" s="54">
        <v>1</v>
      </c>
      <c r="M42" s="54">
        <v>1</v>
      </c>
      <c r="N42" s="58">
        <v>4</v>
      </c>
    </row>
    <row r="43" spans="1:29" ht="14.45" customHeight="1" x14ac:dyDescent="0.2">
      <c r="A43" s="9"/>
      <c r="B43" s="53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1"/>
      <c r="N43" s="62"/>
    </row>
    <row r="44" spans="1:29" s="34" customFormat="1" ht="15" customHeight="1" x14ac:dyDescent="0.2">
      <c r="A44" s="37" t="s">
        <v>41</v>
      </c>
      <c r="B44" s="63">
        <f t="shared" ref="B44:N44" si="6">SUM(B46:B54)</f>
        <v>10361</v>
      </c>
      <c r="C44" s="63">
        <f t="shared" si="6"/>
        <v>2724</v>
      </c>
      <c r="D44" s="63">
        <f t="shared" si="6"/>
        <v>2403</v>
      </c>
      <c r="E44" s="63">
        <f t="shared" si="6"/>
        <v>2074</v>
      </c>
      <c r="F44" s="63">
        <f t="shared" si="6"/>
        <v>1410</v>
      </c>
      <c r="G44" s="63">
        <f t="shared" si="6"/>
        <v>891</v>
      </c>
      <c r="H44" s="63">
        <f t="shared" si="6"/>
        <v>458</v>
      </c>
      <c r="I44" s="63">
        <f t="shared" si="6"/>
        <v>212</v>
      </c>
      <c r="J44" s="63">
        <f t="shared" si="6"/>
        <v>108</v>
      </c>
      <c r="K44" s="63">
        <f t="shared" si="6"/>
        <v>49</v>
      </c>
      <c r="L44" s="63">
        <f t="shared" si="6"/>
        <v>18</v>
      </c>
      <c r="M44" s="63">
        <f t="shared" si="6"/>
        <v>10</v>
      </c>
      <c r="N44" s="64">
        <f t="shared" si="6"/>
        <v>4</v>
      </c>
      <c r="O44" s="43"/>
    </row>
    <row r="45" spans="1:29" ht="14.45" customHeight="1" x14ac:dyDescent="0.2">
      <c r="A45" s="8"/>
      <c r="B45" s="63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3"/>
    </row>
    <row r="46" spans="1:29" ht="15" customHeight="1" x14ac:dyDescent="0.2">
      <c r="A46" s="42" t="s">
        <v>26</v>
      </c>
      <c r="B46" s="63">
        <f t="shared" ref="B46:B54" si="7">SUM(C46:N46)</f>
        <v>187</v>
      </c>
      <c r="C46" s="54">
        <v>184</v>
      </c>
      <c r="D46" s="54">
        <v>2</v>
      </c>
      <c r="E46" s="55">
        <v>1</v>
      </c>
      <c r="F46" s="56">
        <v>0</v>
      </c>
      <c r="G46" s="89">
        <v>0</v>
      </c>
      <c r="H46" s="87">
        <v>0</v>
      </c>
      <c r="I46" s="87">
        <v>0</v>
      </c>
      <c r="J46" s="87">
        <v>0</v>
      </c>
      <c r="K46" s="87">
        <v>0</v>
      </c>
      <c r="L46" s="87">
        <v>0</v>
      </c>
      <c r="M46" s="87">
        <v>0</v>
      </c>
      <c r="N46" s="88">
        <v>0</v>
      </c>
    </row>
    <row r="47" spans="1:29" ht="15" customHeight="1" x14ac:dyDescent="0.2">
      <c r="A47" s="42" t="s">
        <v>27</v>
      </c>
      <c r="B47" s="63">
        <f t="shared" si="7"/>
        <v>2579</v>
      </c>
      <c r="C47" s="54">
        <v>1723</v>
      </c>
      <c r="D47" s="54">
        <v>708</v>
      </c>
      <c r="E47" s="54">
        <v>135</v>
      </c>
      <c r="F47" s="54">
        <v>12</v>
      </c>
      <c r="G47" s="54">
        <v>1</v>
      </c>
      <c r="H47" s="54">
        <v>0</v>
      </c>
      <c r="I47" s="54">
        <v>0</v>
      </c>
      <c r="J47" s="55">
        <v>0</v>
      </c>
      <c r="K47" s="55">
        <v>0</v>
      </c>
      <c r="L47" s="87">
        <v>0</v>
      </c>
      <c r="M47" s="87">
        <v>0</v>
      </c>
      <c r="N47" s="88">
        <v>0</v>
      </c>
    </row>
    <row r="48" spans="1:29" ht="15" customHeight="1" x14ac:dyDescent="0.2">
      <c r="A48" s="42" t="s">
        <v>28</v>
      </c>
      <c r="B48" s="63">
        <f t="shared" si="7"/>
        <v>3169</v>
      </c>
      <c r="C48" s="54">
        <v>590</v>
      </c>
      <c r="D48" s="54">
        <v>1081</v>
      </c>
      <c r="E48" s="54">
        <v>960</v>
      </c>
      <c r="F48" s="54">
        <v>418</v>
      </c>
      <c r="G48" s="54">
        <v>102</v>
      </c>
      <c r="H48" s="54">
        <v>13</v>
      </c>
      <c r="I48" s="54">
        <v>4</v>
      </c>
      <c r="J48" s="55">
        <v>1</v>
      </c>
      <c r="K48" s="54">
        <v>0</v>
      </c>
      <c r="L48" s="55">
        <v>0</v>
      </c>
      <c r="M48" s="56">
        <v>0</v>
      </c>
      <c r="N48" s="68">
        <v>0</v>
      </c>
    </row>
    <row r="49" spans="1:29" ht="15" customHeight="1" x14ac:dyDescent="0.2">
      <c r="A49" s="42" t="s">
        <v>29</v>
      </c>
      <c r="B49" s="63">
        <f t="shared" si="7"/>
        <v>2283</v>
      </c>
      <c r="C49" s="54">
        <v>147</v>
      </c>
      <c r="D49" s="54">
        <v>394</v>
      </c>
      <c r="E49" s="54">
        <v>593</v>
      </c>
      <c r="F49" s="54">
        <v>590</v>
      </c>
      <c r="G49" s="54">
        <v>368</v>
      </c>
      <c r="H49" s="54">
        <v>144</v>
      </c>
      <c r="I49" s="54">
        <v>35</v>
      </c>
      <c r="J49" s="54">
        <v>11</v>
      </c>
      <c r="K49" s="54">
        <v>1</v>
      </c>
      <c r="L49" s="55">
        <v>0</v>
      </c>
      <c r="M49" s="54">
        <v>0</v>
      </c>
      <c r="N49" s="68">
        <v>0</v>
      </c>
    </row>
    <row r="50" spans="1:29" ht="15" customHeight="1" x14ac:dyDescent="0.2">
      <c r="A50" s="42" t="s">
        <v>30</v>
      </c>
      <c r="B50" s="63">
        <f t="shared" si="7"/>
        <v>1333</v>
      </c>
      <c r="C50" s="54">
        <v>62</v>
      </c>
      <c r="D50" s="54">
        <v>154</v>
      </c>
      <c r="E50" s="54">
        <v>264</v>
      </c>
      <c r="F50" s="54">
        <v>279</v>
      </c>
      <c r="G50" s="54">
        <v>248</v>
      </c>
      <c r="H50" s="54">
        <v>167</v>
      </c>
      <c r="I50" s="54">
        <v>87</v>
      </c>
      <c r="J50" s="54">
        <v>45</v>
      </c>
      <c r="K50" s="54">
        <v>20</v>
      </c>
      <c r="L50" s="54">
        <v>6</v>
      </c>
      <c r="M50" s="54">
        <v>0</v>
      </c>
      <c r="N50" s="68">
        <v>1</v>
      </c>
      <c r="O50" s="43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</row>
    <row r="51" spans="1:29" ht="15" customHeight="1" x14ac:dyDescent="0.2">
      <c r="A51" s="42" t="s">
        <v>31</v>
      </c>
      <c r="B51" s="63">
        <f t="shared" si="7"/>
        <v>624</v>
      </c>
      <c r="C51" s="54">
        <v>15</v>
      </c>
      <c r="D51" s="54">
        <v>54</v>
      </c>
      <c r="E51" s="54">
        <v>101</v>
      </c>
      <c r="F51" s="54">
        <v>89</v>
      </c>
      <c r="G51" s="54">
        <v>136</v>
      </c>
      <c r="H51" s="54">
        <v>93</v>
      </c>
      <c r="I51" s="54">
        <v>59</v>
      </c>
      <c r="J51" s="54">
        <v>39</v>
      </c>
      <c r="K51" s="54">
        <v>20</v>
      </c>
      <c r="L51" s="54">
        <v>9</v>
      </c>
      <c r="M51" s="54">
        <v>8</v>
      </c>
      <c r="N51" s="58">
        <v>1</v>
      </c>
    </row>
    <row r="52" spans="1:29" ht="15" customHeight="1" x14ac:dyDescent="0.2">
      <c r="A52" s="42" t="s">
        <v>32</v>
      </c>
      <c r="B52" s="63">
        <f t="shared" si="7"/>
        <v>174</v>
      </c>
      <c r="C52" s="54">
        <v>3</v>
      </c>
      <c r="D52" s="54">
        <v>10</v>
      </c>
      <c r="E52" s="54">
        <v>18</v>
      </c>
      <c r="F52" s="54">
        <v>20</v>
      </c>
      <c r="G52" s="54">
        <v>36</v>
      </c>
      <c r="H52" s="54">
        <v>38</v>
      </c>
      <c r="I52" s="54">
        <v>26</v>
      </c>
      <c r="J52" s="54">
        <v>11</v>
      </c>
      <c r="K52" s="54">
        <v>7</v>
      </c>
      <c r="L52" s="54">
        <v>3</v>
      </c>
      <c r="M52" s="54">
        <v>2</v>
      </c>
      <c r="N52" s="58">
        <v>0</v>
      </c>
    </row>
    <row r="53" spans="1:29" ht="15" customHeight="1" x14ac:dyDescent="0.2">
      <c r="A53" s="42" t="s">
        <v>33</v>
      </c>
      <c r="B53" s="63">
        <f t="shared" si="7"/>
        <v>11</v>
      </c>
      <c r="C53" s="54">
        <v>0</v>
      </c>
      <c r="D53" s="54">
        <v>0</v>
      </c>
      <c r="E53" s="55">
        <v>1</v>
      </c>
      <c r="F53" s="54">
        <v>2</v>
      </c>
      <c r="G53" s="54">
        <v>0</v>
      </c>
      <c r="H53" s="54">
        <v>3</v>
      </c>
      <c r="I53" s="54">
        <v>1</v>
      </c>
      <c r="J53" s="55">
        <v>1</v>
      </c>
      <c r="K53" s="55">
        <v>1</v>
      </c>
      <c r="L53" s="55">
        <v>0</v>
      </c>
      <c r="M53" s="54">
        <v>0</v>
      </c>
      <c r="N53" s="57">
        <v>2</v>
      </c>
    </row>
    <row r="54" spans="1:29" ht="15" customHeight="1" x14ac:dyDescent="0.2">
      <c r="A54" s="42" t="s">
        <v>35</v>
      </c>
      <c r="B54" s="63">
        <f t="shared" si="7"/>
        <v>1</v>
      </c>
      <c r="C54" s="55">
        <v>0</v>
      </c>
      <c r="D54" s="55">
        <v>0</v>
      </c>
      <c r="E54" s="55">
        <v>1</v>
      </c>
      <c r="F54" s="56">
        <v>0</v>
      </c>
      <c r="G54" s="56">
        <v>0</v>
      </c>
      <c r="H54" s="56">
        <v>0</v>
      </c>
      <c r="I54" s="54">
        <v>0</v>
      </c>
      <c r="J54" s="74">
        <v>0</v>
      </c>
      <c r="K54" s="55">
        <v>0</v>
      </c>
      <c r="L54" s="55">
        <v>0</v>
      </c>
      <c r="M54" s="56">
        <v>0</v>
      </c>
      <c r="N54" s="68">
        <v>0</v>
      </c>
    </row>
    <row r="55" spans="1:29" s="34" customFormat="1" x14ac:dyDescent="0.2">
      <c r="A55" s="129" t="s">
        <v>19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43"/>
    </row>
    <row r="56" spans="1:29" s="34" customFormat="1" x14ac:dyDescent="0.2">
      <c r="A56" s="130" t="s">
        <v>45</v>
      </c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43"/>
    </row>
    <row r="57" spans="1:29" ht="12.75" customHeight="1" x14ac:dyDescent="0.2">
      <c r="A57" s="131"/>
      <c r="B57" s="131"/>
      <c r="C57" s="131"/>
      <c r="D57" s="131"/>
      <c r="E57" s="131"/>
      <c r="F57" s="131"/>
      <c r="G57" s="131"/>
      <c r="H57" s="131"/>
      <c r="I57" s="131"/>
      <c r="J57" s="131"/>
      <c r="K57" s="131"/>
    </row>
    <row r="58" spans="1:29" ht="24" customHeight="1" x14ac:dyDescent="0.2">
      <c r="A58" s="122" t="s">
        <v>16</v>
      </c>
      <c r="B58" s="125" t="s">
        <v>0</v>
      </c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</row>
    <row r="59" spans="1:29" ht="24" customHeight="1" x14ac:dyDescent="0.2">
      <c r="A59" s="123"/>
      <c r="B59" s="127" t="s">
        <v>1</v>
      </c>
      <c r="C59" s="125" t="s">
        <v>2</v>
      </c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</row>
    <row r="60" spans="1:29" ht="41.1" customHeight="1" x14ac:dyDescent="0.2">
      <c r="A60" s="124"/>
      <c r="B60" s="128"/>
      <c r="C60" s="35" t="s">
        <v>3</v>
      </c>
      <c r="D60" s="117" t="s">
        <v>4</v>
      </c>
      <c r="E60" s="35" t="s">
        <v>5</v>
      </c>
      <c r="F60" s="117" t="s">
        <v>6</v>
      </c>
      <c r="G60" s="35" t="s">
        <v>7</v>
      </c>
      <c r="H60" s="117" t="s">
        <v>8</v>
      </c>
      <c r="I60" s="35" t="s">
        <v>9</v>
      </c>
      <c r="J60" s="117" t="s">
        <v>10</v>
      </c>
      <c r="K60" s="35" t="s">
        <v>11</v>
      </c>
      <c r="L60" s="117" t="s">
        <v>12</v>
      </c>
      <c r="M60" s="35" t="s">
        <v>13</v>
      </c>
      <c r="N60" s="36" t="s">
        <v>14</v>
      </c>
    </row>
    <row r="61" spans="1:29" ht="11.45" customHeight="1" x14ac:dyDescent="0.2">
      <c r="A61" s="45"/>
      <c r="B61" s="46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8"/>
    </row>
    <row r="62" spans="1:29" s="34" customFormat="1" ht="13.5" customHeight="1" x14ac:dyDescent="0.2">
      <c r="A62" s="37" t="s">
        <v>42</v>
      </c>
      <c r="B62" s="63">
        <f>SUM(B64:B73)</f>
        <v>23501</v>
      </c>
      <c r="C62" s="63">
        <f>SUM(C64:C73)</f>
        <v>7938</v>
      </c>
      <c r="D62" s="63">
        <f t="shared" ref="D62:N62" si="8">SUM(D64:D73)</f>
        <v>6664</v>
      </c>
      <c r="E62" s="63">
        <f t="shared" si="8"/>
        <v>4412</v>
      </c>
      <c r="F62" s="63">
        <f t="shared" si="8"/>
        <v>2349</v>
      </c>
      <c r="G62" s="63">
        <f t="shared" si="8"/>
        <v>1183</v>
      </c>
      <c r="H62" s="63">
        <f t="shared" si="8"/>
        <v>558</v>
      </c>
      <c r="I62" s="63">
        <f t="shared" si="8"/>
        <v>228</v>
      </c>
      <c r="J62" s="63">
        <f t="shared" si="8"/>
        <v>101</v>
      </c>
      <c r="K62" s="63">
        <f t="shared" si="8"/>
        <v>44</v>
      </c>
      <c r="L62" s="63">
        <f t="shared" si="8"/>
        <v>13</v>
      </c>
      <c r="M62" s="63">
        <f t="shared" si="8"/>
        <v>5</v>
      </c>
      <c r="N62" s="64">
        <f t="shared" si="8"/>
        <v>6</v>
      </c>
      <c r="O62" s="43"/>
    </row>
    <row r="63" spans="1:29" s="34" customFormat="1" ht="11.45" customHeight="1" x14ac:dyDescent="0.2">
      <c r="A63" s="37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4"/>
      <c r="O63" s="43"/>
    </row>
    <row r="64" spans="1:29" ht="13.5" customHeight="1" x14ac:dyDescent="0.2">
      <c r="A64" s="42" t="s">
        <v>26</v>
      </c>
      <c r="B64" s="84">
        <f t="shared" ref="B64:B73" si="9">SUM(C64:N64)</f>
        <v>12</v>
      </c>
      <c r="C64" s="54">
        <v>12</v>
      </c>
      <c r="D64" s="54">
        <v>0</v>
      </c>
      <c r="E64" s="55">
        <v>0</v>
      </c>
      <c r="F64" s="56">
        <v>0</v>
      </c>
      <c r="G64" s="89">
        <v>0</v>
      </c>
      <c r="H64" s="87">
        <v>0</v>
      </c>
      <c r="I64" s="87">
        <v>0</v>
      </c>
      <c r="J64" s="87">
        <v>0</v>
      </c>
      <c r="K64" s="87">
        <v>0</v>
      </c>
      <c r="L64" s="87">
        <v>0</v>
      </c>
      <c r="M64" s="87">
        <v>0</v>
      </c>
      <c r="N64" s="88">
        <v>0</v>
      </c>
    </row>
    <row r="65" spans="1:29" ht="13.5" customHeight="1" x14ac:dyDescent="0.2">
      <c r="A65" s="42" t="s">
        <v>27</v>
      </c>
      <c r="B65" s="84">
        <f t="shared" si="9"/>
        <v>3951</v>
      </c>
      <c r="C65" s="54">
        <v>3164</v>
      </c>
      <c r="D65" s="54">
        <v>686</v>
      </c>
      <c r="E65" s="54">
        <v>93</v>
      </c>
      <c r="F65" s="54">
        <v>8</v>
      </c>
      <c r="G65" s="54">
        <v>0</v>
      </c>
      <c r="H65" s="54">
        <v>0</v>
      </c>
      <c r="I65" s="54">
        <v>0</v>
      </c>
      <c r="J65" s="55">
        <v>0</v>
      </c>
      <c r="K65" s="55">
        <v>0</v>
      </c>
      <c r="L65" s="87">
        <v>0</v>
      </c>
      <c r="M65" s="87">
        <v>0</v>
      </c>
      <c r="N65" s="88">
        <v>0</v>
      </c>
    </row>
    <row r="66" spans="1:29" ht="13.5" customHeight="1" x14ac:dyDescent="0.2">
      <c r="A66" s="42" t="s">
        <v>28</v>
      </c>
      <c r="B66" s="84">
        <f t="shared" si="9"/>
        <v>7986</v>
      </c>
      <c r="C66" s="54">
        <v>3309</v>
      </c>
      <c r="D66" s="54">
        <v>2928</v>
      </c>
      <c r="E66" s="54">
        <v>1302</v>
      </c>
      <c r="F66" s="54">
        <v>351</v>
      </c>
      <c r="G66" s="54">
        <v>83</v>
      </c>
      <c r="H66" s="54">
        <v>9</v>
      </c>
      <c r="I66" s="54">
        <v>2</v>
      </c>
      <c r="J66" s="54">
        <v>1</v>
      </c>
      <c r="K66" s="55">
        <v>0</v>
      </c>
      <c r="L66" s="55">
        <v>1</v>
      </c>
      <c r="M66" s="55">
        <v>0</v>
      </c>
      <c r="N66" s="68">
        <v>0</v>
      </c>
    </row>
    <row r="67" spans="1:29" ht="13.5" customHeight="1" x14ac:dyDescent="0.2">
      <c r="A67" s="42" t="s">
        <v>29</v>
      </c>
      <c r="B67" s="84">
        <f t="shared" si="9"/>
        <v>5801</v>
      </c>
      <c r="C67" s="54">
        <v>991</v>
      </c>
      <c r="D67" s="54">
        <v>1865</v>
      </c>
      <c r="E67" s="54">
        <v>1528</v>
      </c>
      <c r="F67" s="54">
        <v>910</v>
      </c>
      <c r="G67" s="54">
        <v>349</v>
      </c>
      <c r="H67" s="54">
        <v>120</v>
      </c>
      <c r="I67" s="54">
        <v>32</v>
      </c>
      <c r="J67" s="54">
        <v>5</v>
      </c>
      <c r="K67" s="54">
        <v>0</v>
      </c>
      <c r="L67" s="54">
        <v>1</v>
      </c>
      <c r="M67" s="55">
        <v>0</v>
      </c>
      <c r="N67" s="57">
        <v>0</v>
      </c>
    </row>
    <row r="68" spans="1:29" ht="13.5" customHeight="1" x14ac:dyDescent="0.2">
      <c r="A68" s="42" t="s">
        <v>30</v>
      </c>
      <c r="B68" s="84">
        <f t="shared" si="9"/>
        <v>3572</v>
      </c>
      <c r="C68" s="54">
        <v>340</v>
      </c>
      <c r="D68" s="54">
        <v>851</v>
      </c>
      <c r="E68" s="54">
        <v>992</v>
      </c>
      <c r="F68" s="54">
        <v>636</v>
      </c>
      <c r="G68" s="54">
        <v>418</v>
      </c>
      <c r="H68" s="54">
        <v>203</v>
      </c>
      <c r="I68" s="54">
        <v>85</v>
      </c>
      <c r="J68" s="54">
        <v>31</v>
      </c>
      <c r="K68" s="54">
        <v>15</v>
      </c>
      <c r="L68" s="54">
        <v>1</v>
      </c>
      <c r="M68" s="54">
        <v>0</v>
      </c>
      <c r="N68" s="58">
        <v>0</v>
      </c>
    </row>
    <row r="69" spans="1:29" ht="13.5" customHeight="1" x14ac:dyDescent="0.2">
      <c r="A69" s="42" t="s">
        <v>31</v>
      </c>
      <c r="B69" s="84">
        <f t="shared" si="9"/>
        <v>1729</v>
      </c>
      <c r="C69" s="54">
        <v>96</v>
      </c>
      <c r="D69" s="54">
        <v>285</v>
      </c>
      <c r="E69" s="54">
        <v>398</v>
      </c>
      <c r="F69" s="54">
        <v>357</v>
      </c>
      <c r="G69" s="54">
        <v>264</v>
      </c>
      <c r="H69" s="54">
        <v>161</v>
      </c>
      <c r="I69" s="54">
        <v>82</v>
      </c>
      <c r="J69" s="54">
        <v>48</v>
      </c>
      <c r="K69" s="54">
        <v>21</v>
      </c>
      <c r="L69" s="54">
        <v>9</v>
      </c>
      <c r="M69" s="54">
        <v>5</v>
      </c>
      <c r="N69" s="57">
        <v>3</v>
      </c>
    </row>
    <row r="70" spans="1:29" ht="13.5" customHeight="1" x14ac:dyDescent="0.2">
      <c r="A70" s="42" t="s">
        <v>32</v>
      </c>
      <c r="B70" s="84">
        <f t="shared" si="9"/>
        <v>431</v>
      </c>
      <c r="C70" s="54">
        <v>25</v>
      </c>
      <c r="D70" s="54">
        <v>48</v>
      </c>
      <c r="E70" s="54">
        <v>92</v>
      </c>
      <c r="F70" s="54">
        <v>85</v>
      </c>
      <c r="G70" s="54">
        <v>67</v>
      </c>
      <c r="H70" s="54">
        <v>63</v>
      </c>
      <c r="I70" s="54">
        <v>27</v>
      </c>
      <c r="J70" s="54">
        <v>14</v>
      </c>
      <c r="K70" s="54">
        <v>7</v>
      </c>
      <c r="L70" s="54">
        <v>1</v>
      </c>
      <c r="M70" s="54">
        <v>0</v>
      </c>
      <c r="N70" s="58">
        <v>2</v>
      </c>
    </row>
    <row r="71" spans="1:29" ht="13.5" customHeight="1" x14ac:dyDescent="0.2">
      <c r="A71" s="42" t="s">
        <v>33</v>
      </c>
      <c r="B71" s="84">
        <f t="shared" si="9"/>
        <v>17</v>
      </c>
      <c r="C71" s="54">
        <v>1</v>
      </c>
      <c r="D71" s="55">
        <v>1</v>
      </c>
      <c r="E71" s="54">
        <v>6</v>
      </c>
      <c r="F71" s="54">
        <v>2</v>
      </c>
      <c r="G71" s="54">
        <v>2</v>
      </c>
      <c r="H71" s="54">
        <v>2</v>
      </c>
      <c r="I71" s="55">
        <v>0</v>
      </c>
      <c r="J71" s="55">
        <v>1</v>
      </c>
      <c r="K71" s="55">
        <v>1</v>
      </c>
      <c r="L71" s="55">
        <v>0</v>
      </c>
      <c r="M71" s="55">
        <v>0</v>
      </c>
      <c r="N71" s="57">
        <v>1</v>
      </c>
    </row>
    <row r="72" spans="1:29" ht="13.5" customHeight="1" x14ac:dyDescent="0.2">
      <c r="A72" s="42" t="s">
        <v>34</v>
      </c>
      <c r="B72" s="84">
        <f t="shared" si="9"/>
        <v>1</v>
      </c>
      <c r="C72" s="54">
        <v>0</v>
      </c>
      <c r="D72" s="55">
        <v>0</v>
      </c>
      <c r="E72" s="55">
        <v>0</v>
      </c>
      <c r="F72" s="55">
        <v>0</v>
      </c>
      <c r="G72" s="55">
        <v>0</v>
      </c>
      <c r="H72" s="56">
        <v>0</v>
      </c>
      <c r="I72" s="55">
        <v>0</v>
      </c>
      <c r="J72" s="55">
        <v>1</v>
      </c>
      <c r="K72" s="55">
        <v>0</v>
      </c>
      <c r="L72" s="55">
        <v>0</v>
      </c>
      <c r="M72" s="55">
        <v>0</v>
      </c>
      <c r="N72" s="57">
        <v>0</v>
      </c>
      <c r="O72" s="43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</row>
    <row r="73" spans="1:29" ht="11.45" customHeight="1" x14ac:dyDescent="0.2">
      <c r="A73" s="42" t="s">
        <v>35</v>
      </c>
      <c r="B73" s="84">
        <f t="shared" si="9"/>
        <v>1</v>
      </c>
      <c r="C73" s="91">
        <v>0</v>
      </c>
      <c r="D73" s="92">
        <v>0</v>
      </c>
      <c r="E73" s="102">
        <v>1</v>
      </c>
      <c r="F73" s="92">
        <v>0</v>
      </c>
      <c r="G73" s="92">
        <v>0</v>
      </c>
      <c r="H73" s="92">
        <v>0</v>
      </c>
      <c r="I73" s="92">
        <v>0</v>
      </c>
      <c r="J73" s="92">
        <v>0</v>
      </c>
      <c r="K73" s="92">
        <v>0</v>
      </c>
      <c r="L73" s="92">
        <v>0</v>
      </c>
      <c r="M73" s="92">
        <v>0</v>
      </c>
      <c r="N73" s="93">
        <v>0</v>
      </c>
    </row>
    <row r="74" spans="1:29" ht="11.45" customHeight="1" x14ac:dyDescent="0.2">
      <c r="A74" s="42"/>
      <c r="B74" s="95"/>
      <c r="C74" s="91"/>
      <c r="D74" s="92"/>
      <c r="E74" s="102"/>
      <c r="F74" s="92"/>
      <c r="G74" s="92"/>
      <c r="H74" s="92"/>
      <c r="I74" s="92"/>
      <c r="J74" s="92"/>
      <c r="K74" s="92"/>
      <c r="L74" s="92"/>
      <c r="M74" s="92"/>
      <c r="N74" s="93"/>
    </row>
    <row r="75" spans="1:29" s="34" customFormat="1" ht="13.5" customHeight="1" x14ac:dyDescent="0.2">
      <c r="A75" s="37" t="s">
        <v>21</v>
      </c>
      <c r="B75" s="84"/>
      <c r="C75" s="103"/>
      <c r="D75" s="92"/>
      <c r="E75" s="102"/>
      <c r="F75" s="92"/>
      <c r="G75" s="92"/>
      <c r="H75" s="103"/>
      <c r="I75" s="92"/>
      <c r="J75" s="92"/>
      <c r="K75" s="92"/>
      <c r="L75" s="92"/>
      <c r="M75" s="92"/>
      <c r="N75" s="93"/>
      <c r="O75" s="43"/>
    </row>
    <row r="76" spans="1:29" s="34" customFormat="1" ht="13.5" customHeight="1" x14ac:dyDescent="0.2">
      <c r="A76" s="39" t="s">
        <v>40</v>
      </c>
      <c r="B76" s="84">
        <f t="shared" ref="B76:N76" si="10">SUM(B78:B86)</f>
        <v>937</v>
      </c>
      <c r="C76" s="84">
        <f t="shared" si="10"/>
        <v>300</v>
      </c>
      <c r="D76" s="84">
        <f t="shared" si="10"/>
        <v>250</v>
      </c>
      <c r="E76" s="84">
        <f t="shared" si="10"/>
        <v>178</v>
      </c>
      <c r="F76" s="84">
        <f t="shared" si="10"/>
        <v>86</v>
      </c>
      <c r="G76" s="84">
        <f t="shared" si="10"/>
        <v>49</v>
      </c>
      <c r="H76" s="84">
        <f t="shared" si="10"/>
        <v>53</v>
      </c>
      <c r="I76" s="84">
        <f t="shared" si="10"/>
        <v>12</v>
      </c>
      <c r="J76" s="84">
        <f t="shared" si="10"/>
        <v>5</v>
      </c>
      <c r="K76" s="84">
        <f t="shared" si="10"/>
        <v>4</v>
      </c>
      <c r="L76" s="84">
        <f t="shared" si="10"/>
        <v>0</v>
      </c>
      <c r="M76" s="84">
        <f t="shared" si="10"/>
        <v>0</v>
      </c>
      <c r="N76" s="99">
        <f t="shared" si="10"/>
        <v>0</v>
      </c>
      <c r="O76" s="43"/>
    </row>
    <row r="77" spans="1:29" s="18" customFormat="1" ht="11.45" customHeight="1" x14ac:dyDescent="0.2">
      <c r="A77" s="17"/>
      <c r="B77" s="84"/>
      <c r="C77" s="100"/>
      <c r="D77" s="100"/>
      <c r="E77" s="104"/>
      <c r="F77" s="100"/>
      <c r="G77" s="100"/>
      <c r="H77" s="100"/>
      <c r="I77" s="100"/>
      <c r="J77" s="100"/>
      <c r="K77" s="100"/>
      <c r="L77" s="100"/>
      <c r="M77" s="100"/>
      <c r="N77" s="101"/>
      <c r="O77" s="115"/>
    </row>
    <row r="78" spans="1:29" ht="13.5" customHeight="1" x14ac:dyDescent="0.2">
      <c r="A78" s="42" t="s">
        <v>26</v>
      </c>
      <c r="B78" s="84">
        <f t="shared" ref="B78:B86" si="11">SUM(C78:N78)</f>
        <v>5</v>
      </c>
      <c r="C78" s="54">
        <v>5</v>
      </c>
      <c r="D78" s="54">
        <v>0</v>
      </c>
      <c r="E78" s="55">
        <v>0</v>
      </c>
      <c r="F78" s="56">
        <v>0</v>
      </c>
      <c r="G78" s="89">
        <v>0</v>
      </c>
      <c r="H78" s="87">
        <v>0</v>
      </c>
      <c r="I78" s="87">
        <v>0</v>
      </c>
      <c r="J78" s="87">
        <v>0</v>
      </c>
      <c r="K78" s="87">
        <v>0</v>
      </c>
      <c r="L78" s="87">
        <v>0</v>
      </c>
      <c r="M78" s="87">
        <v>0</v>
      </c>
      <c r="N78" s="88">
        <v>0</v>
      </c>
    </row>
    <row r="79" spans="1:29" ht="13.5" customHeight="1" x14ac:dyDescent="0.2">
      <c r="A79" s="42" t="s">
        <v>27</v>
      </c>
      <c r="B79" s="84">
        <f t="shared" si="11"/>
        <v>185</v>
      </c>
      <c r="C79" s="54">
        <v>128</v>
      </c>
      <c r="D79" s="54">
        <v>49</v>
      </c>
      <c r="E79" s="54">
        <v>5</v>
      </c>
      <c r="F79" s="54">
        <v>3</v>
      </c>
      <c r="G79" s="54">
        <v>0</v>
      </c>
      <c r="H79" s="54">
        <v>0</v>
      </c>
      <c r="I79" s="54">
        <v>0</v>
      </c>
      <c r="J79" s="55">
        <v>0</v>
      </c>
      <c r="K79" s="55">
        <v>0</v>
      </c>
      <c r="L79" s="87">
        <v>0</v>
      </c>
      <c r="M79" s="87">
        <v>0</v>
      </c>
      <c r="N79" s="88">
        <v>0</v>
      </c>
    </row>
    <row r="80" spans="1:29" ht="13.5" customHeight="1" x14ac:dyDescent="0.2">
      <c r="A80" s="42" t="s">
        <v>28</v>
      </c>
      <c r="B80" s="84">
        <f t="shared" si="11"/>
        <v>287</v>
      </c>
      <c r="C80" s="54">
        <v>98</v>
      </c>
      <c r="D80" s="54">
        <v>103</v>
      </c>
      <c r="E80" s="54">
        <v>65</v>
      </c>
      <c r="F80" s="54">
        <v>16</v>
      </c>
      <c r="G80" s="54">
        <v>3</v>
      </c>
      <c r="H80" s="54">
        <v>2</v>
      </c>
      <c r="I80" s="55">
        <v>0</v>
      </c>
      <c r="J80" s="55">
        <v>0</v>
      </c>
      <c r="K80" s="55">
        <v>0</v>
      </c>
      <c r="L80" s="55">
        <v>0</v>
      </c>
      <c r="M80" s="55">
        <v>0</v>
      </c>
      <c r="N80" s="57">
        <v>0</v>
      </c>
    </row>
    <row r="81" spans="1:29" ht="13.5" customHeight="1" x14ac:dyDescent="0.2">
      <c r="A81" s="42" t="s">
        <v>29</v>
      </c>
      <c r="B81" s="84">
        <f t="shared" si="11"/>
        <v>197</v>
      </c>
      <c r="C81" s="54">
        <v>44</v>
      </c>
      <c r="D81" s="54">
        <v>51</v>
      </c>
      <c r="E81" s="54">
        <v>51</v>
      </c>
      <c r="F81" s="54">
        <v>27</v>
      </c>
      <c r="G81" s="54">
        <v>14</v>
      </c>
      <c r="H81" s="54">
        <v>8</v>
      </c>
      <c r="I81" s="54">
        <v>1</v>
      </c>
      <c r="J81" s="54">
        <v>0</v>
      </c>
      <c r="K81" s="55">
        <v>1</v>
      </c>
      <c r="L81" s="55">
        <v>0</v>
      </c>
      <c r="M81" s="55">
        <v>0</v>
      </c>
      <c r="N81" s="57">
        <v>0</v>
      </c>
    </row>
    <row r="82" spans="1:29" ht="13.5" customHeight="1" x14ac:dyDescent="0.2">
      <c r="A82" s="42" t="s">
        <v>30</v>
      </c>
      <c r="B82" s="84">
        <f t="shared" si="11"/>
        <v>134</v>
      </c>
      <c r="C82" s="54">
        <v>10</v>
      </c>
      <c r="D82" s="54">
        <v>34</v>
      </c>
      <c r="E82" s="54">
        <v>29</v>
      </c>
      <c r="F82" s="54">
        <v>26</v>
      </c>
      <c r="G82" s="54">
        <v>17</v>
      </c>
      <c r="H82" s="54">
        <v>12</v>
      </c>
      <c r="I82" s="54">
        <v>5</v>
      </c>
      <c r="J82" s="55">
        <v>1</v>
      </c>
      <c r="K82" s="55">
        <v>0</v>
      </c>
      <c r="L82" s="55">
        <v>0</v>
      </c>
      <c r="M82" s="56">
        <v>0</v>
      </c>
      <c r="N82" s="68">
        <v>0</v>
      </c>
    </row>
    <row r="83" spans="1:29" ht="13.5" customHeight="1" x14ac:dyDescent="0.2">
      <c r="A83" s="42" t="s">
        <v>31</v>
      </c>
      <c r="B83" s="84">
        <f t="shared" si="11"/>
        <v>70</v>
      </c>
      <c r="C83" s="54">
        <v>3</v>
      </c>
      <c r="D83" s="54">
        <v>10</v>
      </c>
      <c r="E83" s="54">
        <v>15</v>
      </c>
      <c r="F83" s="54">
        <v>8</v>
      </c>
      <c r="G83" s="54">
        <v>9</v>
      </c>
      <c r="H83" s="54">
        <v>16</v>
      </c>
      <c r="I83" s="54">
        <v>5</v>
      </c>
      <c r="J83" s="54">
        <v>2</v>
      </c>
      <c r="K83" s="54">
        <v>2</v>
      </c>
      <c r="L83" s="56">
        <v>0</v>
      </c>
      <c r="M83" s="54">
        <v>0</v>
      </c>
      <c r="N83" s="68">
        <v>0</v>
      </c>
    </row>
    <row r="84" spans="1:29" ht="13.5" customHeight="1" x14ac:dyDescent="0.2">
      <c r="A84" s="42" t="s">
        <v>32</v>
      </c>
      <c r="B84" s="84">
        <f t="shared" si="11"/>
        <v>22</v>
      </c>
      <c r="C84" s="54">
        <v>1</v>
      </c>
      <c r="D84" s="54">
        <v>2</v>
      </c>
      <c r="E84" s="54">
        <v>2</v>
      </c>
      <c r="F84" s="54">
        <v>5</v>
      </c>
      <c r="G84" s="54">
        <v>5</v>
      </c>
      <c r="H84" s="54">
        <v>3</v>
      </c>
      <c r="I84" s="54">
        <v>1</v>
      </c>
      <c r="J84" s="54">
        <v>2</v>
      </c>
      <c r="K84" s="56">
        <v>1</v>
      </c>
      <c r="L84" s="56">
        <v>0</v>
      </c>
      <c r="M84" s="56">
        <v>0</v>
      </c>
      <c r="N84" s="68">
        <v>0</v>
      </c>
    </row>
    <row r="85" spans="1:29" ht="13.5" customHeight="1" x14ac:dyDescent="0.2">
      <c r="A85" s="42" t="s">
        <v>33</v>
      </c>
      <c r="B85" s="84">
        <f t="shared" si="11"/>
        <v>3</v>
      </c>
      <c r="C85" s="54">
        <v>0</v>
      </c>
      <c r="D85" s="54">
        <v>1</v>
      </c>
      <c r="E85" s="54">
        <v>0</v>
      </c>
      <c r="F85" s="54">
        <v>1</v>
      </c>
      <c r="G85" s="54">
        <v>1</v>
      </c>
      <c r="H85" s="54">
        <v>0</v>
      </c>
      <c r="I85" s="54">
        <v>0</v>
      </c>
      <c r="J85" s="54">
        <v>0</v>
      </c>
      <c r="K85" s="56">
        <v>0</v>
      </c>
      <c r="L85" s="56">
        <v>0</v>
      </c>
      <c r="M85" s="56">
        <v>0</v>
      </c>
      <c r="N85" s="68">
        <v>0</v>
      </c>
    </row>
    <row r="86" spans="1:29" ht="13.5" customHeight="1" x14ac:dyDescent="0.2">
      <c r="A86" s="42" t="s">
        <v>35</v>
      </c>
      <c r="B86" s="84">
        <f t="shared" si="11"/>
        <v>34</v>
      </c>
      <c r="C86" s="60">
        <v>11</v>
      </c>
      <c r="D86" s="55">
        <v>0</v>
      </c>
      <c r="E86" s="55">
        <v>11</v>
      </c>
      <c r="F86" s="54">
        <v>0</v>
      </c>
      <c r="G86" s="59">
        <v>0</v>
      </c>
      <c r="H86" s="55">
        <v>12</v>
      </c>
      <c r="I86" s="55">
        <v>0</v>
      </c>
      <c r="J86" s="56">
        <v>0</v>
      </c>
      <c r="K86" s="55">
        <v>0</v>
      </c>
      <c r="L86" s="55">
        <v>0</v>
      </c>
      <c r="M86" s="55">
        <v>0</v>
      </c>
      <c r="N86" s="57">
        <v>0</v>
      </c>
    </row>
    <row r="87" spans="1:29" ht="11.45" customHeight="1" x14ac:dyDescent="0.2">
      <c r="A87" s="15"/>
      <c r="B87" s="95"/>
      <c r="C87" s="105"/>
      <c r="D87" s="96"/>
      <c r="E87" s="96"/>
      <c r="F87" s="96"/>
      <c r="G87" s="97"/>
      <c r="H87" s="96"/>
      <c r="I87" s="97"/>
      <c r="J87" s="96"/>
      <c r="K87" s="97"/>
      <c r="L87" s="96"/>
      <c r="M87" s="97"/>
      <c r="N87" s="98"/>
    </row>
    <row r="88" spans="1:29" s="34" customFormat="1" ht="13.5" customHeight="1" x14ac:dyDescent="0.2">
      <c r="A88" s="40" t="s">
        <v>23</v>
      </c>
      <c r="B88" s="84">
        <f>SUM(B90:B98)</f>
        <v>12693</v>
      </c>
      <c r="C88" s="84">
        <f t="shared" ref="C88:N88" si="12">SUM(C90:C98)</f>
        <v>4890</v>
      </c>
      <c r="D88" s="84">
        <f t="shared" si="12"/>
        <v>4320</v>
      </c>
      <c r="E88" s="84">
        <f t="shared" si="12"/>
        <v>2085</v>
      </c>
      <c r="F88" s="84">
        <f t="shared" si="12"/>
        <v>882</v>
      </c>
      <c r="G88" s="84">
        <f t="shared" si="12"/>
        <v>334</v>
      </c>
      <c r="H88" s="84">
        <f t="shared" si="12"/>
        <v>117</v>
      </c>
      <c r="I88" s="84">
        <f t="shared" si="12"/>
        <v>40</v>
      </c>
      <c r="J88" s="84">
        <f t="shared" si="12"/>
        <v>13</v>
      </c>
      <c r="K88" s="84">
        <f t="shared" si="12"/>
        <v>8</v>
      </c>
      <c r="L88" s="84">
        <f t="shared" si="12"/>
        <v>4</v>
      </c>
      <c r="M88" s="84">
        <f t="shared" si="12"/>
        <v>0</v>
      </c>
      <c r="N88" s="99">
        <f t="shared" si="12"/>
        <v>0</v>
      </c>
      <c r="O88" s="43"/>
    </row>
    <row r="89" spans="1:29" ht="11.45" customHeight="1" x14ac:dyDescent="0.2">
      <c r="A89" s="28"/>
      <c r="B89" s="84"/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1"/>
    </row>
    <row r="90" spans="1:29" ht="13.5" customHeight="1" x14ac:dyDescent="0.2">
      <c r="A90" s="42" t="s">
        <v>27</v>
      </c>
      <c r="B90" s="84">
        <f t="shared" ref="B90:B98" si="13">SUM(C90:N90)</f>
        <v>243</v>
      </c>
      <c r="C90" s="54">
        <v>212</v>
      </c>
      <c r="D90" s="54">
        <v>26</v>
      </c>
      <c r="E90" s="54">
        <v>4</v>
      </c>
      <c r="F90" s="54">
        <v>1</v>
      </c>
      <c r="G90" s="54">
        <v>0</v>
      </c>
      <c r="H90" s="54">
        <v>0</v>
      </c>
      <c r="I90" s="54">
        <v>0</v>
      </c>
      <c r="J90" s="55">
        <v>0</v>
      </c>
      <c r="K90" s="55">
        <v>0</v>
      </c>
      <c r="L90" s="87">
        <v>0</v>
      </c>
      <c r="M90" s="87">
        <v>0</v>
      </c>
      <c r="N90" s="88">
        <v>0</v>
      </c>
      <c r="O90" s="43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</row>
    <row r="91" spans="1:29" ht="13.5" customHeight="1" x14ac:dyDescent="0.2">
      <c r="A91" s="42" t="s">
        <v>28</v>
      </c>
      <c r="B91" s="84">
        <f t="shared" si="13"/>
        <v>2502</v>
      </c>
      <c r="C91" s="54">
        <v>1601</v>
      </c>
      <c r="D91" s="54">
        <v>672</v>
      </c>
      <c r="E91" s="54">
        <v>176</v>
      </c>
      <c r="F91" s="54">
        <v>47</v>
      </c>
      <c r="G91" s="54">
        <v>4</v>
      </c>
      <c r="H91" s="54">
        <v>2</v>
      </c>
      <c r="I91" s="54">
        <v>0</v>
      </c>
      <c r="J91" s="55">
        <v>0</v>
      </c>
      <c r="K91" s="55">
        <v>0</v>
      </c>
      <c r="L91" s="56">
        <v>0</v>
      </c>
      <c r="M91" s="55">
        <v>0</v>
      </c>
      <c r="N91" s="57">
        <v>0</v>
      </c>
      <c r="O91" s="43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</row>
    <row r="92" spans="1:29" ht="13.5" customHeight="1" x14ac:dyDescent="0.2">
      <c r="A92" s="42" t="s">
        <v>29</v>
      </c>
      <c r="B92" s="84">
        <f t="shared" si="13"/>
        <v>3925</v>
      </c>
      <c r="C92" s="54">
        <v>1624</v>
      </c>
      <c r="D92" s="54">
        <v>1419</v>
      </c>
      <c r="E92" s="54">
        <v>579</v>
      </c>
      <c r="F92" s="54">
        <v>220</v>
      </c>
      <c r="G92" s="54">
        <v>60</v>
      </c>
      <c r="H92" s="54">
        <v>16</v>
      </c>
      <c r="I92" s="54">
        <v>4</v>
      </c>
      <c r="J92" s="54">
        <v>3</v>
      </c>
      <c r="K92" s="55">
        <v>0</v>
      </c>
      <c r="L92" s="56">
        <v>0</v>
      </c>
      <c r="M92" s="55">
        <v>0</v>
      </c>
      <c r="N92" s="57">
        <v>0</v>
      </c>
      <c r="O92" s="43"/>
    </row>
    <row r="93" spans="1:29" ht="13.5" customHeight="1" x14ac:dyDescent="0.2">
      <c r="A93" s="42" t="s">
        <v>30</v>
      </c>
      <c r="B93" s="84">
        <f t="shared" si="13"/>
        <v>3492</v>
      </c>
      <c r="C93" s="54">
        <v>988</v>
      </c>
      <c r="D93" s="54">
        <v>1299</v>
      </c>
      <c r="E93" s="54">
        <v>732</v>
      </c>
      <c r="F93" s="54">
        <v>300</v>
      </c>
      <c r="G93" s="54">
        <v>118</v>
      </c>
      <c r="H93" s="54">
        <v>39</v>
      </c>
      <c r="I93" s="54">
        <v>11</v>
      </c>
      <c r="J93" s="54">
        <v>3</v>
      </c>
      <c r="K93" s="54">
        <v>1</v>
      </c>
      <c r="L93" s="54">
        <v>1</v>
      </c>
      <c r="M93" s="68">
        <v>0</v>
      </c>
      <c r="N93" s="68">
        <v>0</v>
      </c>
      <c r="O93" s="43"/>
    </row>
    <row r="94" spans="1:29" ht="13.5" customHeight="1" x14ac:dyDescent="0.2">
      <c r="A94" s="42" t="s">
        <v>31</v>
      </c>
      <c r="B94" s="84">
        <f t="shared" si="13"/>
        <v>1993</v>
      </c>
      <c r="C94" s="54">
        <v>370</v>
      </c>
      <c r="D94" s="54">
        <v>737</v>
      </c>
      <c r="E94" s="54">
        <v>464</v>
      </c>
      <c r="F94" s="54">
        <v>238</v>
      </c>
      <c r="G94" s="54">
        <v>117</v>
      </c>
      <c r="H94" s="54">
        <v>42</v>
      </c>
      <c r="I94" s="54">
        <v>14</v>
      </c>
      <c r="J94" s="54">
        <v>6</v>
      </c>
      <c r="K94" s="54">
        <v>4</v>
      </c>
      <c r="L94" s="54">
        <v>1</v>
      </c>
      <c r="M94" s="68">
        <v>0</v>
      </c>
      <c r="N94" s="68">
        <v>0</v>
      </c>
      <c r="O94" s="43"/>
    </row>
    <row r="95" spans="1:29" ht="13.5" customHeight="1" x14ac:dyDescent="0.2">
      <c r="A95" s="42" t="s">
        <v>32</v>
      </c>
      <c r="B95" s="84">
        <f t="shared" si="13"/>
        <v>492</v>
      </c>
      <c r="C95" s="54">
        <v>87</v>
      </c>
      <c r="D95" s="54">
        <v>153</v>
      </c>
      <c r="E95" s="54">
        <v>118</v>
      </c>
      <c r="F95" s="54">
        <v>69</v>
      </c>
      <c r="G95" s="54">
        <v>32</v>
      </c>
      <c r="H95" s="54">
        <v>17</v>
      </c>
      <c r="I95" s="54">
        <v>10</v>
      </c>
      <c r="J95" s="55">
        <v>1</v>
      </c>
      <c r="K95" s="54">
        <v>3</v>
      </c>
      <c r="L95" s="56">
        <v>2</v>
      </c>
      <c r="M95" s="68">
        <v>0</v>
      </c>
      <c r="N95" s="58">
        <v>0</v>
      </c>
      <c r="O95" s="43"/>
    </row>
    <row r="96" spans="1:29" ht="13.5" customHeight="1" x14ac:dyDescent="0.2">
      <c r="A96" s="42" t="s">
        <v>33</v>
      </c>
      <c r="B96" s="84">
        <f t="shared" si="13"/>
        <v>43</v>
      </c>
      <c r="C96" s="54">
        <v>7</v>
      </c>
      <c r="D96" s="54">
        <v>13</v>
      </c>
      <c r="E96" s="54">
        <v>11</v>
      </c>
      <c r="F96" s="54">
        <v>7</v>
      </c>
      <c r="G96" s="54">
        <v>3</v>
      </c>
      <c r="H96" s="55">
        <v>1</v>
      </c>
      <c r="I96" s="54">
        <v>1</v>
      </c>
      <c r="J96" s="59">
        <v>0</v>
      </c>
      <c r="K96" s="55">
        <v>0</v>
      </c>
      <c r="L96" s="55">
        <v>0</v>
      </c>
      <c r="M96" s="68">
        <v>0</v>
      </c>
      <c r="N96" s="57">
        <v>0</v>
      </c>
      <c r="O96" s="43"/>
    </row>
    <row r="97" spans="1:29" ht="11.45" customHeight="1" x14ac:dyDescent="0.2">
      <c r="A97" s="109" t="s">
        <v>34</v>
      </c>
      <c r="B97" s="84">
        <f t="shared" si="13"/>
        <v>2</v>
      </c>
      <c r="C97" s="54">
        <v>0</v>
      </c>
      <c r="D97" s="54">
        <v>1</v>
      </c>
      <c r="E97" s="54">
        <v>1</v>
      </c>
      <c r="F97" s="54">
        <v>0</v>
      </c>
      <c r="G97" s="54">
        <v>0</v>
      </c>
      <c r="H97" s="54">
        <v>0</v>
      </c>
      <c r="I97" s="54">
        <v>0</v>
      </c>
      <c r="J97" s="54">
        <v>0</v>
      </c>
      <c r="K97" s="54">
        <v>0</v>
      </c>
      <c r="L97" s="54">
        <v>0</v>
      </c>
      <c r="M97" s="90">
        <v>0</v>
      </c>
      <c r="N97" s="58">
        <v>0</v>
      </c>
      <c r="O97" s="43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</row>
    <row r="98" spans="1:29" ht="11.45" customHeight="1" x14ac:dyDescent="0.2">
      <c r="A98" s="42" t="s">
        <v>35</v>
      </c>
      <c r="B98" s="84">
        <f t="shared" si="13"/>
        <v>1</v>
      </c>
      <c r="C98" s="60">
        <v>1</v>
      </c>
      <c r="D98" s="55">
        <v>0</v>
      </c>
      <c r="E98" s="55">
        <v>0</v>
      </c>
      <c r="F98" s="54">
        <v>0</v>
      </c>
      <c r="G98" s="59">
        <v>0</v>
      </c>
      <c r="H98" s="55">
        <v>0</v>
      </c>
      <c r="I98" s="55">
        <v>0</v>
      </c>
      <c r="J98" s="56">
        <v>0</v>
      </c>
      <c r="K98" s="55">
        <v>0</v>
      </c>
      <c r="L98" s="55">
        <v>0</v>
      </c>
      <c r="M98" s="55">
        <v>0</v>
      </c>
      <c r="N98" s="57">
        <v>0</v>
      </c>
      <c r="O98" s="43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</row>
    <row r="99" spans="1:29" ht="11.45" customHeight="1" x14ac:dyDescent="0.2">
      <c r="A99" s="42"/>
      <c r="B99" s="95"/>
      <c r="C99" s="91"/>
      <c r="D99" s="91"/>
      <c r="E99" s="91"/>
      <c r="F99" s="91"/>
      <c r="G99" s="91"/>
      <c r="H99" s="91"/>
      <c r="I99" s="91"/>
      <c r="J99" s="91"/>
      <c r="K99" s="91"/>
      <c r="L99" s="91"/>
      <c r="M99" s="106"/>
      <c r="N99" s="94"/>
    </row>
    <row r="100" spans="1:29" s="34" customFormat="1" ht="13.5" customHeight="1" x14ac:dyDescent="0.2">
      <c r="A100" s="41" t="s">
        <v>20</v>
      </c>
      <c r="B100" s="84"/>
      <c r="C100" s="84"/>
      <c r="D100" s="84"/>
      <c r="E100" s="84"/>
      <c r="F100" s="84"/>
      <c r="G100" s="84"/>
      <c r="H100" s="84"/>
      <c r="I100" s="84"/>
      <c r="J100" s="84"/>
      <c r="K100" s="84"/>
      <c r="L100" s="84"/>
      <c r="M100" s="99"/>
      <c r="N100" s="99"/>
      <c r="O100" s="43"/>
    </row>
    <row r="101" spans="1:29" s="34" customFormat="1" ht="13.5" customHeight="1" x14ac:dyDescent="0.2">
      <c r="A101" s="41" t="s">
        <v>36</v>
      </c>
      <c r="B101" s="84">
        <f t="shared" ref="B101:N101" si="14">SUM(B103:B109)</f>
        <v>1564</v>
      </c>
      <c r="C101" s="84">
        <f t="shared" si="14"/>
        <v>581</v>
      </c>
      <c r="D101" s="84">
        <f t="shared" si="14"/>
        <v>563</v>
      </c>
      <c r="E101" s="84">
        <f t="shared" si="14"/>
        <v>274</v>
      </c>
      <c r="F101" s="84">
        <f t="shared" si="14"/>
        <v>86</v>
      </c>
      <c r="G101" s="84">
        <f t="shared" si="14"/>
        <v>37</v>
      </c>
      <c r="H101" s="84">
        <f t="shared" si="14"/>
        <v>17</v>
      </c>
      <c r="I101" s="84">
        <f t="shared" si="14"/>
        <v>5</v>
      </c>
      <c r="J101" s="84">
        <f t="shared" si="14"/>
        <v>1</v>
      </c>
      <c r="K101" s="84">
        <f t="shared" si="14"/>
        <v>0</v>
      </c>
      <c r="L101" s="84">
        <f t="shared" si="14"/>
        <v>0</v>
      </c>
      <c r="M101" s="84">
        <f t="shared" si="14"/>
        <v>0</v>
      </c>
      <c r="N101" s="99">
        <f t="shared" si="14"/>
        <v>0</v>
      </c>
      <c r="O101" s="43"/>
    </row>
    <row r="102" spans="1:29" ht="11.45" customHeight="1" x14ac:dyDescent="0.2">
      <c r="A102" s="28"/>
      <c r="B102" s="84"/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101"/>
      <c r="N102" s="101"/>
    </row>
    <row r="103" spans="1:29" ht="13.5" customHeight="1" x14ac:dyDescent="0.2">
      <c r="A103" s="42" t="s">
        <v>27</v>
      </c>
      <c r="B103" s="84">
        <f t="shared" ref="B103:B109" si="15">SUM(C103:N103)</f>
        <v>20</v>
      </c>
      <c r="C103" s="54">
        <v>14</v>
      </c>
      <c r="D103" s="54">
        <v>6</v>
      </c>
      <c r="E103" s="54">
        <v>0</v>
      </c>
      <c r="F103" s="54">
        <v>0</v>
      </c>
      <c r="G103" s="54">
        <v>0</v>
      </c>
      <c r="H103" s="54">
        <v>0</v>
      </c>
      <c r="I103" s="54">
        <v>0</v>
      </c>
      <c r="J103" s="55">
        <v>0</v>
      </c>
      <c r="K103" s="55">
        <v>0</v>
      </c>
      <c r="L103" s="87">
        <v>0</v>
      </c>
      <c r="M103" s="88">
        <v>0</v>
      </c>
      <c r="N103" s="88">
        <v>0</v>
      </c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</row>
    <row r="104" spans="1:29" ht="13.5" customHeight="1" x14ac:dyDescent="0.2">
      <c r="A104" s="42" t="s">
        <v>28</v>
      </c>
      <c r="B104" s="84">
        <f t="shared" si="15"/>
        <v>204</v>
      </c>
      <c r="C104" s="54">
        <v>125</v>
      </c>
      <c r="D104" s="54">
        <v>56</v>
      </c>
      <c r="E104" s="54">
        <v>17</v>
      </c>
      <c r="F104" s="54">
        <v>6</v>
      </c>
      <c r="G104" s="59">
        <v>0</v>
      </c>
      <c r="H104" s="55">
        <v>0</v>
      </c>
      <c r="I104" s="55">
        <v>0</v>
      </c>
      <c r="J104" s="56">
        <v>0</v>
      </c>
      <c r="K104" s="55">
        <v>0</v>
      </c>
      <c r="L104" s="55">
        <v>0</v>
      </c>
      <c r="M104" s="77">
        <v>0</v>
      </c>
      <c r="N104" s="77">
        <v>0</v>
      </c>
    </row>
    <row r="105" spans="1:29" ht="13.5" customHeight="1" x14ac:dyDescent="0.2">
      <c r="A105" s="42" t="s">
        <v>29</v>
      </c>
      <c r="B105" s="84">
        <f t="shared" si="15"/>
        <v>431</v>
      </c>
      <c r="C105" s="54">
        <v>178</v>
      </c>
      <c r="D105" s="54">
        <v>163</v>
      </c>
      <c r="E105" s="54">
        <v>68</v>
      </c>
      <c r="F105" s="54">
        <v>13</v>
      </c>
      <c r="G105" s="54">
        <v>6</v>
      </c>
      <c r="H105" s="54">
        <v>3</v>
      </c>
      <c r="I105" s="59">
        <v>0</v>
      </c>
      <c r="J105" s="55">
        <v>0</v>
      </c>
      <c r="K105" s="55">
        <v>0</v>
      </c>
      <c r="L105" s="56">
        <v>0</v>
      </c>
      <c r="M105" s="77">
        <v>0</v>
      </c>
      <c r="N105" s="77">
        <v>0</v>
      </c>
    </row>
    <row r="106" spans="1:29" ht="13.5" customHeight="1" x14ac:dyDescent="0.2">
      <c r="A106" s="42" t="s">
        <v>30</v>
      </c>
      <c r="B106" s="84">
        <f t="shared" si="15"/>
        <v>484</v>
      </c>
      <c r="C106" s="54">
        <v>158</v>
      </c>
      <c r="D106" s="54">
        <v>183</v>
      </c>
      <c r="E106" s="54">
        <v>95</v>
      </c>
      <c r="F106" s="54">
        <v>33</v>
      </c>
      <c r="G106" s="54">
        <v>9</v>
      </c>
      <c r="H106" s="54">
        <v>5</v>
      </c>
      <c r="I106" s="54">
        <v>1</v>
      </c>
      <c r="J106" s="54">
        <v>0</v>
      </c>
      <c r="K106" s="54">
        <v>0</v>
      </c>
      <c r="L106" s="55">
        <v>0</v>
      </c>
      <c r="M106" s="77">
        <v>0</v>
      </c>
      <c r="N106" s="77">
        <v>0</v>
      </c>
    </row>
    <row r="107" spans="1:29" ht="13.5" customHeight="1" x14ac:dyDescent="0.2">
      <c r="A107" s="42" t="s">
        <v>31</v>
      </c>
      <c r="B107" s="84">
        <f t="shared" si="15"/>
        <v>337</v>
      </c>
      <c r="C107" s="54">
        <v>92</v>
      </c>
      <c r="D107" s="54">
        <v>122</v>
      </c>
      <c r="E107" s="54">
        <v>72</v>
      </c>
      <c r="F107" s="54">
        <v>31</v>
      </c>
      <c r="G107" s="54">
        <v>13</v>
      </c>
      <c r="H107" s="54">
        <v>4</v>
      </c>
      <c r="I107" s="54">
        <v>3</v>
      </c>
      <c r="J107" s="54">
        <v>0</v>
      </c>
      <c r="K107" s="55">
        <v>0</v>
      </c>
      <c r="L107" s="56">
        <v>0</v>
      </c>
      <c r="M107" s="77">
        <v>0</v>
      </c>
      <c r="N107" s="77">
        <v>0</v>
      </c>
    </row>
    <row r="108" spans="1:29" ht="13.5" customHeight="1" x14ac:dyDescent="0.2">
      <c r="A108" s="42" t="s">
        <v>32</v>
      </c>
      <c r="B108" s="84">
        <f t="shared" si="15"/>
        <v>80</v>
      </c>
      <c r="C108" s="54">
        <v>10</v>
      </c>
      <c r="D108" s="54">
        <v>30</v>
      </c>
      <c r="E108" s="54">
        <v>21</v>
      </c>
      <c r="F108" s="54">
        <v>3</v>
      </c>
      <c r="G108" s="54">
        <v>9</v>
      </c>
      <c r="H108" s="54">
        <v>5</v>
      </c>
      <c r="I108" s="54">
        <v>1</v>
      </c>
      <c r="J108" s="56">
        <v>1</v>
      </c>
      <c r="K108" s="54">
        <v>0</v>
      </c>
      <c r="L108" s="55">
        <v>0</v>
      </c>
      <c r="M108" s="77">
        <v>0</v>
      </c>
      <c r="N108" s="77">
        <v>0</v>
      </c>
      <c r="O108" s="43"/>
    </row>
    <row r="109" spans="1:29" ht="13.5" customHeight="1" x14ac:dyDescent="0.2">
      <c r="A109" s="42" t="s">
        <v>33</v>
      </c>
      <c r="B109" s="84">
        <f t="shared" si="15"/>
        <v>8</v>
      </c>
      <c r="C109" s="54">
        <v>4</v>
      </c>
      <c r="D109" s="54">
        <v>3</v>
      </c>
      <c r="E109" s="54">
        <v>1</v>
      </c>
      <c r="F109" s="54">
        <v>0</v>
      </c>
      <c r="G109" s="59">
        <v>0</v>
      </c>
      <c r="H109" s="55">
        <v>0</v>
      </c>
      <c r="I109" s="55">
        <v>0</v>
      </c>
      <c r="J109" s="56">
        <v>0</v>
      </c>
      <c r="K109" s="55">
        <v>0</v>
      </c>
      <c r="L109" s="55">
        <v>0</v>
      </c>
      <c r="M109" s="57">
        <v>0</v>
      </c>
      <c r="N109" s="57">
        <v>0</v>
      </c>
      <c r="O109" s="43"/>
    </row>
    <row r="110" spans="1:29" ht="11.45" customHeight="1" x14ac:dyDescent="0.2">
      <c r="A110" s="28"/>
      <c r="B110" s="95"/>
      <c r="C110" s="91"/>
      <c r="D110" s="91"/>
      <c r="E110" s="91"/>
      <c r="F110" s="91"/>
      <c r="G110" s="91"/>
      <c r="H110" s="91"/>
      <c r="I110" s="91"/>
      <c r="J110" s="91"/>
      <c r="K110" s="91"/>
      <c r="L110" s="95"/>
      <c r="M110" s="107"/>
      <c r="N110" s="107"/>
    </row>
    <row r="111" spans="1:29" s="34" customFormat="1" ht="13.5" customHeight="1" x14ac:dyDescent="0.2">
      <c r="A111" s="41" t="s">
        <v>37</v>
      </c>
      <c r="B111" s="84">
        <f t="shared" ref="B111:N111" si="16">SUM(B113:B119)</f>
        <v>770</v>
      </c>
      <c r="C111" s="84">
        <f t="shared" si="16"/>
        <v>380</v>
      </c>
      <c r="D111" s="84">
        <f t="shared" si="16"/>
        <v>259</v>
      </c>
      <c r="E111" s="84">
        <f t="shared" si="16"/>
        <v>96</v>
      </c>
      <c r="F111" s="84">
        <f t="shared" si="16"/>
        <v>21</v>
      </c>
      <c r="G111" s="84">
        <f t="shared" si="16"/>
        <v>8</v>
      </c>
      <c r="H111" s="84">
        <f t="shared" si="16"/>
        <v>3</v>
      </c>
      <c r="I111" s="84">
        <f t="shared" si="16"/>
        <v>2</v>
      </c>
      <c r="J111" s="84">
        <f t="shared" si="16"/>
        <v>1</v>
      </c>
      <c r="K111" s="84">
        <f t="shared" si="16"/>
        <v>0</v>
      </c>
      <c r="L111" s="84">
        <f t="shared" si="16"/>
        <v>0</v>
      </c>
      <c r="M111" s="84">
        <f t="shared" si="16"/>
        <v>0</v>
      </c>
      <c r="N111" s="99">
        <f t="shared" si="16"/>
        <v>0</v>
      </c>
      <c r="O111" s="43"/>
    </row>
    <row r="112" spans="1:29" ht="11.45" customHeight="1" x14ac:dyDescent="0.2">
      <c r="A112" s="16"/>
      <c r="B112" s="84"/>
      <c r="C112" s="110"/>
      <c r="D112" s="105"/>
      <c r="E112" s="111"/>
      <c r="F112" s="110"/>
      <c r="G112" s="110"/>
      <c r="H112" s="105"/>
      <c r="I112" s="110"/>
      <c r="J112" s="110"/>
      <c r="K112" s="100"/>
      <c r="L112" s="100"/>
      <c r="M112" s="101"/>
      <c r="N112" s="101"/>
    </row>
    <row r="113" spans="1:29" ht="13.5" customHeight="1" x14ac:dyDescent="0.2">
      <c r="A113" s="42" t="s">
        <v>28</v>
      </c>
      <c r="B113" s="84">
        <f t="shared" ref="B113:B118" si="17">SUM(C113:N113)</f>
        <v>6</v>
      </c>
      <c r="C113" s="54">
        <v>6</v>
      </c>
      <c r="D113" s="54">
        <v>0</v>
      </c>
      <c r="E113" s="54">
        <v>0</v>
      </c>
      <c r="F113" s="54">
        <v>0</v>
      </c>
      <c r="G113" s="54">
        <v>0</v>
      </c>
      <c r="H113" s="54">
        <v>0</v>
      </c>
      <c r="I113" s="54">
        <v>0</v>
      </c>
      <c r="J113" s="54">
        <v>0</v>
      </c>
      <c r="K113" s="55">
        <v>0</v>
      </c>
      <c r="L113" s="55">
        <v>0</v>
      </c>
      <c r="M113" s="57">
        <v>0</v>
      </c>
      <c r="N113" s="57">
        <v>0</v>
      </c>
      <c r="O113" s="116"/>
      <c r="P113" s="113"/>
      <c r="Q113" s="113"/>
      <c r="R113" s="113"/>
      <c r="S113" s="113"/>
      <c r="T113" s="113"/>
      <c r="U113" s="113"/>
      <c r="V113" s="113"/>
      <c r="W113" s="113"/>
      <c r="X113" s="113"/>
      <c r="Y113" s="113"/>
      <c r="Z113" s="113"/>
      <c r="AA113" s="113"/>
      <c r="AB113" s="113"/>
      <c r="AC113" s="113"/>
    </row>
    <row r="114" spans="1:29" ht="13.5" customHeight="1" x14ac:dyDescent="0.2">
      <c r="A114" s="42" t="s">
        <v>29</v>
      </c>
      <c r="B114" s="84">
        <f t="shared" si="17"/>
        <v>109</v>
      </c>
      <c r="C114" s="54">
        <v>69</v>
      </c>
      <c r="D114" s="54">
        <v>28</v>
      </c>
      <c r="E114" s="54">
        <v>8</v>
      </c>
      <c r="F114" s="59">
        <v>3</v>
      </c>
      <c r="G114" s="55">
        <v>0</v>
      </c>
      <c r="H114" s="55">
        <v>1</v>
      </c>
      <c r="I114" s="56">
        <v>0</v>
      </c>
      <c r="J114" s="55">
        <v>0</v>
      </c>
      <c r="K114" s="55">
        <v>0</v>
      </c>
      <c r="L114" s="55">
        <v>0</v>
      </c>
      <c r="M114" s="55">
        <v>0</v>
      </c>
      <c r="N114" s="57">
        <v>0</v>
      </c>
      <c r="O114" s="116"/>
      <c r="P114" s="113"/>
      <c r="Q114" s="113"/>
      <c r="R114" s="113"/>
      <c r="S114" s="113"/>
      <c r="T114" s="113"/>
      <c r="U114" s="113"/>
      <c r="V114" s="113"/>
      <c r="W114" s="113"/>
      <c r="X114" s="113"/>
      <c r="Y114" s="113"/>
      <c r="Z114" s="113"/>
      <c r="AA114" s="113"/>
      <c r="AB114" s="113"/>
      <c r="AC114" s="113"/>
    </row>
    <row r="115" spans="1:29" ht="13.5" customHeight="1" x14ac:dyDescent="0.2">
      <c r="A115" s="42" t="s">
        <v>30</v>
      </c>
      <c r="B115" s="84">
        <f t="shared" si="17"/>
        <v>313</v>
      </c>
      <c r="C115" s="54">
        <v>169</v>
      </c>
      <c r="D115" s="54">
        <v>105</v>
      </c>
      <c r="E115" s="54">
        <v>33</v>
      </c>
      <c r="F115" s="59">
        <v>3</v>
      </c>
      <c r="G115" s="55">
        <v>3</v>
      </c>
      <c r="H115" s="55">
        <v>0</v>
      </c>
      <c r="I115" s="56">
        <v>0</v>
      </c>
      <c r="J115" s="55">
        <v>0</v>
      </c>
      <c r="K115" s="55">
        <v>0</v>
      </c>
      <c r="L115" s="55">
        <v>0</v>
      </c>
      <c r="M115" s="56">
        <v>0</v>
      </c>
      <c r="N115" s="68">
        <v>0</v>
      </c>
      <c r="O115" s="116"/>
      <c r="P115" s="113"/>
      <c r="Q115" s="113"/>
      <c r="R115" s="113"/>
      <c r="S115" s="113"/>
      <c r="T115" s="113"/>
      <c r="U115" s="113"/>
      <c r="V115" s="113"/>
      <c r="W115" s="113"/>
      <c r="X115" s="113"/>
      <c r="Y115" s="113"/>
      <c r="Z115" s="113"/>
      <c r="AA115" s="113"/>
      <c r="AB115" s="113"/>
      <c r="AC115" s="113"/>
    </row>
    <row r="116" spans="1:29" ht="13.5" customHeight="1" x14ac:dyDescent="0.2">
      <c r="A116" s="42" t="s">
        <v>31</v>
      </c>
      <c r="B116" s="84">
        <f t="shared" si="17"/>
        <v>251</v>
      </c>
      <c r="C116" s="54">
        <v>105</v>
      </c>
      <c r="D116" s="54">
        <v>94</v>
      </c>
      <c r="E116" s="54">
        <v>34</v>
      </c>
      <c r="F116" s="54">
        <v>10</v>
      </c>
      <c r="G116" s="54">
        <v>5</v>
      </c>
      <c r="H116" s="55">
        <v>1</v>
      </c>
      <c r="I116" s="56">
        <v>2</v>
      </c>
      <c r="J116" s="55">
        <v>0</v>
      </c>
      <c r="K116" s="55">
        <v>0</v>
      </c>
      <c r="L116" s="55">
        <v>0</v>
      </c>
      <c r="M116" s="54">
        <v>0</v>
      </c>
      <c r="N116" s="68">
        <v>0</v>
      </c>
      <c r="O116" s="116"/>
      <c r="P116" s="113"/>
      <c r="Q116" s="113"/>
      <c r="R116" s="113"/>
      <c r="S116" s="113"/>
      <c r="T116" s="113"/>
      <c r="U116" s="113"/>
      <c r="V116" s="113"/>
      <c r="W116" s="113"/>
      <c r="X116" s="113"/>
      <c r="Y116" s="113"/>
      <c r="Z116" s="113"/>
      <c r="AA116" s="113"/>
      <c r="AB116" s="113"/>
      <c r="AC116" s="113"/>
    </row>
    <row r="117" spans="1:29" ht="13.5" customHeight="1" x14ac:dyDescent="0.2">
      <c r="A117" s="42" t="s">
        <v>32</v>
      </c>
      <c r="B117" s="84">
        <f t="shared" si="17"/>
        <v>77</v>
      </c>
      <c r="C117" s="54">
        <v>24</v>
      </c>
      <c r="D117" s="54">
        <v>29</v>
      </c>
      <c r="E117" s="54">
        <v>18</v>
      </c>
      <c r="F117" s="54">
        <v>4</v>
      </c>
      <c r="G117" s="54">
        <v>0</v>
      </c>
      <c r="H117" s="54">
        <v>1</v>
      </c>
      <c r="I117" s="56">
        <v>0</v>
      </c>
      <c r="J117" s="55">
        <v>1</v>
      </c>
      <c r="K117" s="55">
        <v>0</v>
      </c>
      <c r="L117" s="55">
        <v>0</v>
      </c>
      <c r="M117" s="55">
        <v>0</v>
      </c>
      <c r="N117" s="57">
        <v>0</v>
      </c>
      <c r="O117" s="116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</row>
    <row r="118" spans="1:29" ht="13.5" customHeight="1" x14ac:dyDescent="0.2">
      <c r="A118" s="42" t="s">
        <v>33</v>
      </c>
      <c r="B118" s="84">
        <f t="shared" si="17"/>
        <v>13</v>
      </c>
      <c r="C118" s="54">
        <v>6</v>
      </c>
      <c r="D118" s="54">
        <v>3</v>
      </c>
      <c r="E118" s="54">
        <v>3</v>
      </c>
      <c r="F118" s="54">
        <v>1</v>
      </c>
      <c r="G118" s="56">
        <v>0</v>
      </c>
      <c r="H118" s="55">
        <v>0</v>
      </c>
      <c r="I118" s="56">
        <v>0</v>
      </c>
      <c r="J118" s="55">
        <v>0</v>
      </c>
      <c r="K118" s="55">
        <v>0</v>
      </c>
      <c r="L118" s="55">
        <v>0</v>
      </c>
      <c r="M118" s="56">
        <v>0</v>
      </c>
      <c r="N118" s="68">
        <v>0</v>
      </c>
      <c r="O118" s="116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</row>
    <row r="119" spans="1:29" ht="13.5" customHeight="1" x14ac:dyDescent="0.2">
      <c r="A119" s="109" t="s">
        <v>34</v>
      </c>
      <c r="B119" s="84">
        <f>SUM(C119:N119)</f>
        <v>1</v>
      </c>
      <c r="C119" s="54">
        <v>1</v>
      </c>
      <c r="D119" s="54">
        <v>0</v>
      </c>
      <c r="E119" s="54">
        <v>0</v>
      </c>
      <c r="F119" s="55">
        <v>0</v>
      </c>
      <c r="G119" s="54">
        <v>0</v>
      </c>
      <c r="H119" s="56">
        <v>0</v>
      </c>
      <c r="I119" s="56">
        <v>0</v>
      </c>
      <c r="J119" s="55">
        <v>0</v>
      </c>
      <c r="K119" s="55">
        <v>0</v>
      </c>
      <c r="L119" s="55">
        <v>0</v>
      </c>
      <c r="M119" s="55">
        <v>0</v>
      </c>
      <c r="N119" s="57">
        <v>0</v>
      </c>
      <c r="O119" s="116"/>
      <c r="P119" s="113"/>
      <c r="Q119" s="113"/>
      <c r="R119" s="113"/>
      <c r="S119" s="113"/>
      <c r="T119" s="113"/>
      <c r="U119" s="113"/>
      <c r="V119" s="113"/>
      <c r="W119" s="113"/>
      <c r="X119" s="113"/>
      <c r="Y119" s="113"/>
      <c r="Z119" s="113"/>
      <c r="AA119" s="113"/>
      <c r="AB119" s="113"/>
      <c r="AC119" s="113"/>
    </row>
    <row r="120" spans="1:29" s="34" customFormat="1" x14ac:dyDescent="0.2">
      <c r="A120" s="119" t="s">
        <v>19</v>
      </c>
      <c r="B120" s="119"/>
      <c r="C120" s="119"/>
      <c r="D120" s="119"/>
      <c r="E120" s="119"/>
      <c r="F120" s="119"/>
      <c r="G120" s="119"/>
      <c r="H120" s="119"/>
      <c r="I120" s="119"/>
      <c r="J120" s="119"/>
      <c r="K120" s="119"/>
      <c r="L120" s="119"/>
      <c r="M120" s="119"/>
      <c r="N120" s="119"/>
      <c r="O120" s="43"/>
    </row>
    <row r="121" spans="1:29" s="34" customFormat="1" x14ac:dyDescent="0.2">
      <c r="A121" s="120" t="s">
        <v>45</v>
      </c>
      <c r="B121" s="120"/>
      <c r="C121" s="120"/>
      <c r="D121" s="120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43"/>
    </row>
    <row r="122" spans="1:29" ht="12.75" customHeight="1" x14ac:dyDescent="0.2">
      <c r="A122" s="121"/>
      <c r="B122" s="121"/>
      <c r="C122" s="121"/>
      <c r="D122" s="121"/>
      <c r="E122" s="121"/>
      <c r="F122" s="121"/>
      <c r="G122" s="121"/>
      <c r="H122" s="121"/>
      <c r="I122" s="121"/>
      <c r="J122" s="121"/>
      <c r="K122" s="121"/>
      <c r="L122" s="1"/>
      <c r="M122" s="49"/>
      <c r="N122" s="1"/>
    </row>
    <row r="123" spans="1:29" ht="24" customHeight="1" x14ac:dyDescent="0.2">
      <c r="A123" s="122" t="s">
        <v>16</v>
      </c>
      <c r="B123" s="125" t="s">
        <v>0</v>
      </c>
      <c r="C123" s="126"/>
      <c r="D123" s="126"/>
      <c r="E123" s="126"/>
      <c r="F123" s="126"/>
      <c r="G123" s="126"/>
      <c r="H123" s="126"/>
      <c r="I123" s="126"/>
      <c r="J123" s="126"/>
      <c r="K123" s="126"/>
      <c r="L123" s="126"/>
      <c r="M123" s="126"/>
      <c r="N123" s="126"/>
    </row>
    <row r="124" spans="1:29" ht="24" customHeight="1" x14ac:dyDescent="0.2">
      <c r="A124" s="123"/>
      <c r="B124" s="127" t="s">
        <v>1</v>
      </c>
      <c r="C124" s="125" t="s">
        <v>2</v>
      </c>
      <c r="D124" s="126"/>
      <c r="E124" s="126"/>
      <c r="F124" s="126"/>
      <c r="G124" s="126"/>
      <c r="H124" s="126"/>
      <c r="I124" s="126"/>
      <c r="J124" s="126"/>
      <c r="K124" s="126"/>
      <c r="L124" s="126"/>
      <c r="M124" s="126"/>
      <c r="N124" s="126"/>
    </row>
    <row r="125" spans="1:29" ht="41.1" customHeight="1" x14ac:dyDescent="0.2">
      <c r="A125" s="124"/>
      <c r="B125" s="128"/>
      <c r="C125" s="35" t="s">
        <v>3</v>
      </c>
      <c r="D125" s="117" t="s">
        <v>4</v>
      </c>
      <c r="E125" s="35" t="s">
        <v>5</v>
      </c>
      <c r="F125" s="117" t="s">
        <v>6</v>
      </c>
      <c r="G125" s="35" t="s">
        <v>7</v>
      </c>
      <c r="H125" s="117" t="s">
        <v>8</v>
      </c>
      <c r="I125" s="35" t="s">
        <v>9</v>
      </c>
      <c r="J125" s="117" t="s">
        <v>10</v>
      </c>
      <c r="K125" s="35" t="s">
        <v>11</v>
      </c>
      <c r="L125" s="117" t="s">
        <v>12</v>
      </c>
      <c r="M125" s="35" t="s">
        <v>13</v>
      </c>
      <c r="N125" s="36" t="s">
        <v>14</v>
      </c>
    </row>
    <row r="126" spans="1:29" ht="12.75" customHeight="1" x14ac:dyDescent="0.2">
      <c r="A126" s="9"/>
      <c r="B126" s="24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6"/>
      <c r="N126" s="21"/>
    </row>
    <row r="127" spans="1:29" s="34" customFormat="1" ht="13.5" customHeight="1" x14ac:dyDescent="0.2">
      <c r="A127" s="40" t="s">
        <v>48</v>
      </c>
      <c r="B127" s="63">
        <f t="shared" ref="B127:N127" si="18">SUM(B129:B136)</f>
        <v>307</v>
      </c>
      <c r="C127" s="63">
        <f t="shared" si="18"/>
        <v>99</v>
      </c>
      <c r="D127" s="63">
        <f t="shared" si="18"/>
        <v>106</v>
      </c>
      <c r="E127" s="63">
        <f t="shared" si="18"/>
        <v>55</v>
      </c>
      <c r="F127" s="63">
        <f t="shared" si="18"/>
        <v>19</v>
      </c>
      <c r="G127" s="63">
        <f t="shared" si="18"/>
        <v>20</v>
      </c>
      <c r="H127" s="63">
        <f t="shared" si="18"/>
        <v>3</v>
      </c>
      <c r="I127" s="63">
        <f t="shared" si="18"/>
        <v>1</v>
      </c>
      <c r="J127" s="63">
        <f t="shared" si="18"/>
        <v>2</v>
      </c>
      <c r="K127" s="63">
        <f t="shared" si="18"/>
        <v>0</v>
      </c>
      <c r="L127" s="63">
        <f t="shared" si="18"/>
        <v>2</v>
      </c>
      <c r="M127" s="63">
        <f t="shared" si="18"/>
        <v>0</v>
      </c>
      <c r="N127" s="64">
        <f t="shared" si="18"/>
        <v>0</v>
      </c>
      <c r="O127" s="43"/>
    </row>
    <row r="128" spans="1:29" ht="13.5" customHeight="1" x14ac:dyDescent="0.2">
      <c r="A128" s="28"/>
      <c r="B128" s="63"/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3"/>
    </row>
    <row r="129" spans="1:29" ht="13.5" customHeight="1" x14ac:dyDescent="0.2">
      <c r="A129" s="42" t="s">
        <v>27</v>
      </c>
      <c r="B129" s="63">
        <f t="shared" ref="B129:B136" si="19">SUM(C129:N129)</f>
        <v>14</v>
      </c>
      <c r="C129" s="54">
        <v>12</v>
      </c>
      <c r="D129" s="54">
        <v>2</v>
      </c>
      <c r="E129" s="54">
        <v>0</v>
      </c>
      <c r="F129" s="54">
        <v>0</v>
      </c>
      <c r="G129" s="54">
        <v>0</v>
      </c>
      <c r="H129" s="54">
        <v>0</v>
      </c>
      <c r="I129" s="54">
        <v>0</v>
      </c>
      <c r="J129" s="55">
        <v>0</v>
      </c>
      <c r="K129" s="55">
        <v>0</v>
      </c>
      <c r="L129" s="87">
        <v>0</v>
      </c>
      <c r="M129" s="87">
        <v>0</v>
      </c>
      <c r="N129" s="88">
        <v>0</v>
      </c>
      <c r="O129" s="116"/>
      <c r="P129" s="113"/>
      <c r="Q129" s="113"/>
      <c r="R129" s="113"/>
      <c r="S129" s="113"/>
      <c r="T129" s="113"/>
      <c r="U129" s="113"/>
      <c r="V129" s="113"/>
      <c r="W129" s="113"/>
      <c r="X129" s="113"/>
      <c r="Y129" s="113"/>
      <c r="Z129" s="113"/>
      <c r="AA129" s="113"/>
      <c r="AB129" s="113"/>
      <c r="AC129" s="113"/>
    </row>
    <row r="130" spans="1:29" ht="13.5" customHeight="1" x14ac:dyDescent="0.2">
      <c r="A130" s="42" t="s">
        <v>28</v>
      </c>
      <c r="B130" s="63">
        <f t="shared" si="19"/>
        <v>93</v>
      </c>
      <c r="C130" s="54">
        <v>49</v>
      </c>
      <c r="D130" s="54">
        <v>33</v>
      </c>
      <c r="E130" s="54">
        <v>9</v>
      </c>
      <c r="F130" s="54">
        <v>1</v>
      </c>
      <c r="G130" s="78">
        <v>1</v>
      </c>
      <c r="H130" s="78">
        <v>0</v>
      </c>
      <c r="I130" s="75">
        <v>0</v>
      </c>
      <c r="J130" s="75">
        <v>0</v>
      </c>
      <c r="K130" s="75">
        <v>0</v>
      </c>
      <c r="L130" s="75">
        <v>0</v>
      </c>
      <c r="M130" s="75">
        <v>0</v>
      </c>
      <c r="N130" s="77">
        <v>0</v>
      </c>
      <c r="O130" s="116"/>
      <c r="P130" s="113"/>
      <c r="Q130" s="113"/>
      <c r="R130" s="113"/>
      <c r="S130" s="113"/>
      <c r="T130" s="113"/>
      <c r="U130" s="113"/>
      <c r="V130" s="113"/>
      <c r="W130" s="113"/>
      <c r="X130" s="113"/>
      <c r="Y130" s="113"/>
      <c r="Z130" s="113"/>
      <c r="AA130" s="113"/>
      <c r="AB130" s="113"/>
      <c r="AC130" s="113"/>
    </row>
    <row r="131" spans="1:29" ht="13.5" customHeight="1" x14ac:dyDescent="0.2">
      <c r="A131" s="42" t="s">
        <v>29</v>
      </c>
      <c r="B131" s="63">
        <f t="shared" si="19"/>
        <v>94</v>
      </c>
      <c r="C131" s="54">
        <v>24</v>
      </c>
      <c r="D131" s="54">
        <v>41</v>
      </c>
      <c r="E131" s="54">
        <v>20</v>
      </c>
      <c r="F131" s="54">
        <v>4</v>
      </c>
      <c r="G131" s="54">
        <v>5</v>
      </c>
      <c r="H131" s="54">
        <v>0</v>
      </c>
      <c r="I131" s="75">
        <v>0</v>
      </c>
      <c r="J131" s="75">
        <v>0</v>
      </c>
      <c r="K131" s="75">
        <v>0</v>
      </c>
      <c r="L131" s="75">
        <v>0</v>
      </c>
      <c r="M131" s="75">
        <v>0</v>
      </c>
      <c r="N131" s="77">
        <v>0</v>
      </c>
      <c r="O131" s="116"/>
      <c r="P131" s="113"/>
      <c r="Q131" s="113"/>
      <c r="R131" s="113"/>
      <c r="S131" s="113"/>
      <c r="T131" s="113"/>
      <c r="U131" s="113"/>
      <c r="V131" s="113"/>
      <c r="W131" s="113"/>
      <c r="X131" s="113"/>
      <c r="Y131" s="113"/>
      <c r="Z131" s="113"/>
      <c r="AA131" s="113"/>
      <c r="AB131" s="113"/>
      <c r="AC131" s="113"/>
    </row>
    <row r="132" spans="1:29" ht="13.5" customHeight="1" x14ac:dyDescent="0.2">
      <c r="A132" s="42" t="s">
        <v>30</v>
      </c>
      <c r="B132" s="63">
        <f t="shared" si="19"/>
        <v>60</v>
      </c>
      <c r="C132" s="54">
        <v>7</v>
      </c>
      <c r="D132" s="54">
        <v>21</v>
      </c>
      <c r="E132" s="54">
        <v>15</v>
      </c>
      <c r="F132" s="54">
        <v>9</v>
      </c>
      <c r="G132" s="54">
        <v>3</v>
      </c>
      <c r="H132" s="78">
        <v>2</v>
      </c>
      <c r="I132" s="78">
        <v>0</v>
      </c>
      <c r="J132" s="78">
        <v>2</v>
      </c>
      <c r="K132" s="78">
        <v>0</v>
      </c>
      <c r="L132" s="78">
        <v>1</v>
      </c>
      <c r="M132" s="75">
        <v>0</v>
      </c>
      <c r="N132" s="76">
        <v>0</v>
      </c>
      <c r="O132" s="116"/>
      <c r="P132" s="113"/>
      <c r="Q132" s="113"/>
      <c r="R132" s="113"/>
      <c r="S132" s="113"/>
      <c r="T132" s="113"/>
      <c r="U132" s="113"/>
      <c r="V132" s="113"/>
      <c r="W132" s="113"/>
      <c r="X132" s="113"/>
      <c r="Y132" s="113"/>
      <c r="Z132" s="113"/>
      <c r="AA132" s="113"/>
      <c r="AB132" s="113"/>
      <c r="AC132" s="113"/>
    </row>
    <row r="133" spans="1:29" ht="13.5" customHeight="1" x14ac:dyDescent="0.2">
      <c r="A133" s="42" t="s">
        <v>31</v>
      </c>
      <c r="B133" s="63">
        <f t="shared" si="19"/>
        <v>35</v>
      </c>
      <c r="C133" s="54">
        <v>5</v>
      </c>
      <c r="D133" s="54">
        <v>5</v>
      </c>
      <c r="E133" s="54">
        <v>11</v>
      </c>
      <c r="F133" s="54">
        <v>4</v>
      </c>
      <c r="G133" s="54">
        <v>8</v>
      </c>
      <c r="H133" s="78">
        <v>0</v>
      </c>
      <c r="I133" s="78">
        <v>1</v>
      </c>
      <c r="J133" s="78">
        <v>0</v>
      </c>
      <c r="K133" s="78">
        <v>0</v>
      </c>
      <c r="L133" s="78">
        <v>1</v>
      </c>
      <c r="M133" s="75">
        <v>0</v>
      </c>
      <c r="N133" s="76">
        <v>0</v>
      </c>
      <c r="O133" s="43"/>
      <c r="P133" s="113"/>
      <c r="Q133" s="113"/>
      <c r="R133" s="113"/>
      <c r="S133" s="113"/>
      <c r="T133" s="113"/>
      <c r="U133" s="113"/>
      <c r="V133" s="113"/>
      <c r="W133" s="113"/>
      <c r="X133" s="113"/>
      <c r="Y133" s="113"/>
      <c r="Z133" s="113"/>
      <c r="AA133" s="113"/>
      <c r="AB133" s="113"/>
      <c r="AC133" s="113"/>
    </row>
    <row r="134" spans="1:29" ht="13.5" customHeight="1" x14ac:dyDescent="0.2">
      <c r="A134" s="42" t="s">
        <v>32</v>
      </c>
      <c r="B134" s="63">
        <f t="shared" si="19"/>
        <v>7</v>
      </c>
      <c r="C134" s="54">
        <v>2</v>
      </c>
      <c r="D134" s="54">
        <v>3</v>
      </c>
      <c r="E134" s="54">
        <v>0</v>
      </c>
      <c r="F134" s="54">
        <v>0</v>
      </c>
      <c r="G134" s="54">
        <v>1</v>
      </c>
      <c r="H134" s="78">
        <v>1</v>
      </c>
      <c r="I134" s="78">
        <v>0</v>
      </c>
      <c r="J134" s="78">
        <v>0</v>
      </c>
      <c r="K134" s="78">
        <v>0</v>
      </c>
      <c r="L134" s="78">
        <v>0</v>
      </c>
      <c r="M134" s="75">
        <v>0</v>
      </c>
      <c r="N134" s="76">
        <v>0</v>
      </c>
      <c r="O134" s="43"/>
      <c r="P134" s="113"/>
      <c r="Q134" s="113"/>
      <c r="R134" s="113"/>
      <c r="S134" s="113"/>
      <c r="T134" s="113"/>
      <c r="U134" s="113"/>
      <c r="V134" s="113"/>
      <c r="W134" s="113"/>
      <c r="X134" s="113"/>
      <c r="Y134" s="113"/>
      <c r="Z134" s="113"/>
      <c r="AA134" s="113"/>
      <c r="AB134" s="113"/>
      <c r="AC134" s="113"/>
    </row>
    <row r="135" spans="1:29" ht="13.5" customHeight="1" x14ac:dyDescent="0.2">
      <c r="A135" s="42" t="s">
        <v>33</v>
      </c>
      <c r="B135" s="63">
        <f t="shared" si="19"/>
        <v>3</v>
      </c>
      <c r="C135" s="54">
        <v>0</v>
      </c>
      <c r="D135" s="54">
        <v>0</v>
      </c>
      <c r="E135" s="54">
        <v>0</v>
      </c>
      <c r="F135" s="54">
        <v>1</v>
      </c>
      <c r="G135" s="54">
        <v>2</v>
      </c>
      <c r="H135" s="78">
        <v>0</v>
      </c>
      <c r="I135" s="78">
        <v>0</v>
      </c>
      <c r="J135" s="78">
        <v>0</v>
      </c>
      <c r="K135" s="78">
        <v>0</v>
      </c>
      <c r="L135" s="78">
        <v>0</v>
      </c>
      <c r="M135" s="75">
        <v>0</v>
      </c>
      <c r="N135" s="76">
        <v>0</v>
      </c>
      <c r="O135" s="43"/>
      <c r="P135" s="113"/>
      <c r="Q135" s="113"/>
      <c r="R135" s="113"/>
      <c r="S135" s="113"/>
      <c r="T135" s="113"/>
      <c r="U135" s="113"/>
      <c r="V135" s="113"/>
      <c r="W135" s="113"/>
      <c r="X135" s="113"/>
      <c r="Y135" s="113"/>
      <c r="Z135" s="113"/>
      <c r="AA135" s="113"/>
      <c r="AB135" s="113"/>
      <c r="AC135" s="113"/>
    </row>
    <row r="136" spans="1:29" ht="13.5" customHeight="1" x14ac:dyDescent="0.2">
      <c r="A136" s="42" t="s">
        <v>34</v>
      </c>
      <c r="B136" s="63">
        <f t="shared" si="19"/>
        <v>1</v>
      </c>
      <c r="C136" s="54">
        <v>0</v>
      </c>
      <c r="D136" s="55">
        <v>1</v>
      </c>
      <c r="E136" s="54">
        <v>0</v>
      </c>
      <c r="F136" s="55">
        <v>0</v>
      </c>
      <c r="G136" s="54">
        <v>0</v>
      </c>
      <c r="H136" s="78">
        <v>0</v>
      </c>
      <c r="I136" s="78">
        <v>0</v>
      </c>
      <c r="J136" s="78">
        <v>0</v>
      </c>
      <c r="K136" s="78">
        <v>0</v>
      </c>
      <c r="L136" s="78">
        <v>0</v>
      </c>
      <c r="M136" s="75">
        <v>0</v>
      </c>
      <c r="N136" s="76">
        <v>0</v>
      </c>
      <c r="O136" s="43"/>
      <c r="P136" s="113"/>
      <c r="Q136" s="113"/>
      <c r="R136" s="113"/>
      <c r="S136" s="113"/>
      <c r="T136" s="113"/>
      <c r="U136" s="113"/>
      <c r="V136" s="113"/>
      <c r="W136" s="113"/>
      <c r="X136" s="113"/>
      <c r="Y136" s="113"/>
      <c r="Z136" s="113"/>
      <c r="AA136" s="113"/>
      <c r="AB136" s="113"/>
      <c r="AC136" s="113"/>
    </row>
    <row r="137" spans="1:29" ht="13.5" customHeight="1" x14ac:dyDescent="0.2">
      <c r="A137" s="9"/>
      <c r="B137" s="53"/>
      <c r="C137" s="79"/>
      <c r="D137" s="79"/>
      <c r="E137" s="20"/>
      <c r="F137" s="79"/>
      <c r="G137" s="79"/>
      <c r="H137" s="79"/>
      <c r="I137" s="79"/>
      <c r="J137" s="79"/>
      <c r="K137" s="79"/>
      <c r="L137" s="79"/>
      <c r="M137" s="80"/>
      <c r="N137" s="81"/>
    </row>
    <row r="138" spans="1:29" s="34" customFormat="1" ht="13.5" customHeight="1" x14ac:dyDescent="0.2">
      <c r="A138" s="41" t="s">
        <v>24</v>
      </c>
      <c r="B138" s="63">
        <f t="shared" ref="B138:N138" si="20">SUM(B140:B144)</f>
        <v>85</v>
      </c>
      <c r="C138" s="63">
        <f t="shared" si="20"/>
        <v>13</v>
      </c>
      <c r="D138" s="63">
        <f t="shared" si="20"/>
        <v>17</v>
      </c>
      <c r="E138" s="63">
        <f t="shared" si="20"/>
        <v>22</v>
      </c>
      <c r="F138" s="63">
        <f t="shared" si="20"/>
        <v>15</v>
      </c>
      <c r="G138" s="63">
        <f t="shared" si="20"/>
        <v>8</v>
      </c>
      <c r="H138" s="63">
        <f t="shared" si="20"/>
        <v>3</v>
      </c>
      <c r="I138" s="63">
        <f t="shared" si="20"/>
        <v>4</v>
      </c>
      <c r="J138" s="63">
        <f t="shared" si="20"/>
        <v>2</v>
      </c>
      <c r="K138" s="63">
        <f t="shared" si="20"/>
        <v>1</v>
      </c>
      <c r="L138" s="63">
        <f t="shared" si="20"/>
        <v>0</v>
      </c>
      <c r="M138" s="63">
        <f t="shared" si="20"/>
        <v>0</v>
      </c>
      <c r="N138" s="64">
        <f t="shared" si="20"/>
        <v>0</v>
      </c>
      <c r="O138" s="43"/>
    </row>
    <row r="139" spans="1:29" ht="13.5" customHeight="1" x14ac:dyDescent="0.2">
      <c r="A139" s="16"/>
      <c r="B139" s="63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3"/>
    </row>
    <row r="140" spans="1:29" ht="13.5" customHeight="1" x14ac:dyDescent="0.2">
      <c r="A140" s="42" t="s">
        <v>27</v>
      </c>
      <c r="B140" s="63">
        <f t="shared" ref="B140:B144" si="21">SUM(C140:N140)</f>
        <v>11</v>
      </c>
      <c r="C140" s="54">
        <v>7</v>
      </c>
      <c r="D140" s="54">
        <v>2</v>
      </c>
      <c r="E140" s="54">
        <v>1</v>
      </c>
      <c r="F140" s="54">
        <v>1</v>
      </c>
      <c r="G140" s="54">
        <v>0</v>
      </c>
      <c r="H140" s="54">
        <v>0</v>
      </c>
      <c r="I140" s="54">
        <v>0</v>
      </c>
      <c r="J140" s="55">
        <v>0</v>
      </c>
      <c r="K140" s="55">
        <v>0</v>
      </c>
      <c r="L140" s="87">
        <v>0</v>
      </c>
      <c r="M140" s="87">
        <v>0</v>
      </c>
      <c r="N140" s="88">
        <v>0</v>
      </c>
      <c r="O140" s="116"/>
      <c r="P140" s="113"/>
      <c r="Q140" s="113"/>
      <c r="R140" s="113"/>
      <c r="S140" s="113"/>
      <c r="T140" s="113"/>
      <c r="U140" s="113"/>
      <c r="V140" s="113"/>
      <c r="W140" s="113"/>
      <c r="X140" s="113"/>
      <c r="Y140" s="113"/>
      <c r="Z140" s="113"/>
      <c r="AA140" s="113"/>
      <c r="AB140" s="113"/>
      <c r="AC140" s="113"/>
    </row>
    <row r="141" spans="1:29" ht="13.5" customHeight="1" x14ac:dyDescent="0.2">
      <c r="A141" s="42" t="s">
        <v>28</v>
      </c>
      <c r="B141" s="63">
        <f t="shared" si="21"/>
        <v>31</v>
      </c>
      <c r="C141" s="54">
        <v>4</v>
      </c>
      <c r="D141" s="54">
        <v>10</v>
      </c>
      <c r="E141" s="54">
        <v>8</v>
      </c>
      <c r="F141" s="78">
        <v>8</v>
      </c>
      <c r="G141" s="78">
        <v>1</v>
      </c>
      <c r="H141" s="78">
        <v>0</v>
      </c>
      <c r="I141" s="78">
        <v>0</v>
      </c>
      <c r="J141" s="78">
        <v>0</v>
      </c>
      <c r="K141" s="78">
        <v>0</v>
      </c>
      <c r="L141" s="78">
        <v>0</v>
      </c>
      <c r="M141" s="78">
        <v>0</v>
      </c>
      <c r="N141" s="76">
        <v>0</v>
      </c>
      <c r="O141" s="116"/>
      <c r="P141" s="113"/>
      <c r="Q141" s="113"/>
      <c r="R141" s="113"/>
      <c r="S141" s="113"/>
      <c r="T141" s="113"/>
      <c r="U141" s="113"/>
      <c r="V141" s="113"/>
      <c r="W141" s="113"/>
      <c r="X141" s="113"/>
      <c r="Y141" s="113"/>
      <c r="Z141" s="113"/>
      <c r="AA141" s="113"/>
      <c r="AB141" s="113"/>
      <c r="AC141" s="113"/>
    </row>
    <row r="142" spans="1:29" ht="13.5" customHeight="1" x14ac:dyDescent="0.2">
      <c r="A142" s="42" t="s">
        <v>29</v>
      </c>
      <c r="B142" s="63">
        <f t="shared" si="21"/>
        <v>19</v>
      </c>
      <c r="C142" s="55">
        <v>1</v>
      </c>
      <c r="D142" s="55">
        <v>2</v>
      </c>
      <c r="E142" s="54">
        <v>7</v>
      </c>
      <c r="F142" s="78">
        <v>4</v>
      </c>
      <c r="G142" s="78">
        <v>3</v>
      </c>
      <c r="H142" s="78">
        <v>0</v>
      </c>
      <c r="I142" s="78">
        <v>2</v>
      </c>
      <c r="J142" s="78">
        <v>0</v>
      </c>
      <c r="K142" s="78">
        <v>0</v>
      </c>
      <c r="L142" s="78">
        <v>0</v>
      </c>
      <c r="M142" s="78">
        <v>0</v>
      </c>
      <c r="N142" s="76">
        <v>0</v>
      </c>
      <c r="O142" s="116"/>
      <c r="P142" s="113"/>
      <c r="Q142" s="113"/>
      <c r="R142" s="113"/>
      <c r="S142" s="113"/>
      <c r="T142" s="113"/>
      <c r="U142" s="113"/>
      <c r="V142" s="113"/>
      <c r="W142" s="113"/>
      <c r="X142" s="113"/>
      <c r="Y142" s="113"/>
      <c r="Z142" s="113"/>
      <c r="AA142" s="113"/>
      <c r="AB142" s="113"/>
      <c r="AC142" s="113"/>
    </row>
    <row r="143" spans="1:29" ht="13.5" customHeight="1" x14ac:dyDescent="0.2">
      <c r="A143" s="42" t="s">
        <v>30</v>
      </c>
      <c r="B143" s="63">
        <f t="shared" si="21"/>
        <v>19</v>
      </c>
      <c r="C143" s="54">
        <v>0</v>
      </c>
      <c r="D143" s="54">
        <v>3</v>
      </c>
      <c r="E143" s="54">
        <v>6</v>
      </c>
      <c r="F143" s="54">
        <v>1</v>
      </c>
      <c r="G143" s="78">
        <v>4</v>
      </c>
      <c r="H143" s="78">
        <v>3</v>
      </c>
      <c r="I143" s="78">
        <v>0</v>
      </c>
      <c r="J143" s="78">
        <v>1</v>
      </c>
      <c r="K143" s="78">
        <v>1</v>
      </c>
      <c r="L143" s="78">
        <v>0</v>
      </c>
      <c r="M143" s="78">
        <v>0</v>
      </c>
      <c r="N143" s="76">
        <v>0</v>
      </c>
      <c r="O143" s="116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</row>
    <row r="144" spans="1:29" ht="13.5" customHeight="1" x14ac:dyDescent="0.2">
      <c r="A144" s="42" t="s">
        <v>31</v>
      </c>
      <c r="B144" s="63">
        <f t="shared" si="21"/>
        <v>5</v>
      </c>
      <c r="C144" s="55">
        <v>1</v>
      </c>
      <c r="D144" s="55">
        <v>0</v>
      </c>
      <c r="E144" s="54">
        <v>0</v>
      </c>
      <c r="F144" s="54">
        <v>1</v>
      </c>
      <c r="G144" s="75">
        <v>0</v>
      </c>
      <c r="H144" s="54">
        <v>0</v>
      </c>
      <c r="I144" s="78">
        <v>2</v>
      </c>
      <c r="J144" s="78">
        <v>1</v>
      </c>
      <c r="K144" s="55">
        <v>0</v>
      </c>
      <c r="L144" s="55">
        <v>0</v>
      </c>
      <c r="M144" s="55">
        <v>0</v>
      </c>
      <c r="N144" s="57">
        <v>0</v>
      </c>
      <c r="O144" s="116"/>
      <c r="P144" s="113"/>
      <c r="Q144" s="113"/>
      <c r="R144" s="113"/>
      <c r="S144" s="113"/>
      <c r="T144" s="113"/>
      <c r="U144" s="113"/>
      <c r="V144" s="113"/>
      <c r="W144" s="113"/>
      <c r="X144" s="113"/>
      <c r="Y144" s="113"/>
      <c r="Z144" s="113"/>
      <c r="AA144" s="113"/>
      <c r="AB144" s="113"/>
      <c r="AC144" s="113"/>
    </row>
    <row r="145" spans="1:29" ht="13.5" customHeight="1" x14ac:dyDescent="0.2">
      <c r="A145" s="26"/>
      <c r="B145" s="53"/>
      <c r="C145" s="61"/>
      <c r="D145" s="61"/>
      <c r="E145" s="61"/>
      <c r="F145" s="61"/>
      <c r="G145" s="61"/>
      <c r="H145" s="61"/>
      <c r="I145" s="78"/>
      <c r="J145" s="78"/>
      <c r="K145" s="55"/>
      <c r="L145" s="55"/>
      <c r="M145" s="55"/>
      <c r="N145" s="57"/>
    </row>
    <row r="146" spans="1:29" s="34" customFormat="1" ht="13.5" customHeight="1" x14ac:dyDescent="0.2">
      <c r="A146" s="40" t="s">
        <v>47</v>
      </c>
      <c r="B146" s="63">
        <f t="shared" ref="B146:N146" si="22">SUM(B148:B151)</f>
        <v>12</v>
      </c>
      <c r="C146" s="63">
        <f t="shared" si="22"/>
        <v>2</v>
      </c>
      <c r="D146" s="63">
        <f t="shared" si="22"/>
        <v>4</v>
      </c>
      <c r="E146" s="63">
        <f t="shared" si="22"/>
        <v>2</v>
      </c>
      <c r="F146" s="63">
        <f t="shared" si="22"/>
        <v>3</v>
      </c>
      <c r="G146" s="63">
        <f t="shared" si="22"/>
        <v>0</v>
      </c>
      <c r="H146" s="63">
        <f t="shared" si="22"/>
        <v>1</v>
      </c>
      <c r="I146" s="63">
        <f t="shared" si="22"/>
        <v>0</v>
      </c>
      <c r="J146" s="63">
        <f t="shared" si="22"/>
        <v>0</v>
      </c>
      <c r="K146" s="63">
        <f t="shared" si="22"/>
        <v>0</v>
      </c>
      <c r="L146" s="63">
        <f t="shared" si="22"/>
        <v>0</v>
      </c>
      <c r="M146" s="63">
        <f t="shared" si="22"/>
        <v>0</v>
      </c>
      <c r="N146" s="64">
        <f t="shared" si="22"/>
        <v>0</v>
      </c>
      <c r="O146" s="43"/>
    </row>
    <row r="147" spans="1:29" ht="13.5" customHeight="1" x14ac:dyDescent="0.2">
      <c r="A147" s="27"/>
      <c r="B147" s="63"/>
      <c r="C147" s="63"/>
      <c r="D147" s="63"/>
      <c r="E147" s="63"/>
      <c r="F147" s="63"/>
      <c r="G147" s="63"/>
      <c r="H147" s="63"/>
      <c r="I147" s="63"/>
      <c r="J147" s="63"/>
      <c r="K147" s="53"/>
      <c r="L147" s="53"/>
      <c r="M147" s="53"/>
      <c r="N147" s="82"/>
    </row>
    <row r="148" spans="1:29" ht="13.5" customHeight="1" x14ac:dyDescent="0.2">
      <c r="A148" s="42" t="s">
        <v>28</v>
      </c>
      <c r="B148" s="63">
        <f t="shared" ref="B148:B151" si="23">SUM(C148:N148)</f>
        <v>3</v>
      </c>
      <c r="C148" s="54">
        <v>0</v>
      </c>
      <c r="D148" s="55">
        <v>2</v>
      </c>
      <c r="E148" s="54">
        <v>1</v>
      </c>
      <c r="F148" s="55">
        <v>0</v>
      </c>
      <c r="G148" s="78">
        <v>0</v>
      </c>
      <c r="H148" s="78">
        <v>0</v>
      </c>
      <c r="I148" s="78">
        <v>0</v>
      </c>
      <c r="J148" s="78">
        <v>0</v>
      </c>
      <c r="K148" s="78">
        <v>0</v>
      </c>
      <c r="L148" s="78">
        <v>0</v>
      </c>
      <c r="M148" s="78">
        <v>0</v>
      </c>
      <c r="N148" s="76">
        <v>0</v>
      </c>
      <c r="O148" s="116"/>
      <c r="P148" s="113"/>
      <c r="Q148" s="113"/>
      <c r="R148" s="113"/>
      <c r="S148" s="113"/>
      <c r="T148" s="113"/>
      <c r="U148" s="113"/>
      <c r="V148" s="113"/>
      <c r="W148" s="113"/>
      <c r="X148" s="113"/>
      <c r="Y148" s="113"/>
      <c r="Z148" s="113"/>
      <c r="AA148" s="113"/>
      <c r="AB148" s="113"/>
      <c r="AC148" s="113"/>
    </row>
    <row r="149" spans="1:29" ht="13.5" customHeight="1" x14ac:dyDescent="0.2">
      <c r="A149" s="42" t="s">
        <v>29</v>
      </c>
      <c r="B149" s="63">
        <f t="shared" si="23"/>
        <v>6</v>
      </c>
      <c r="C149" s="54">
        <v>1</v>
      </c>
      <c r="D149" s="54">
        <v>1</v>
      </c>
      <c r="E149" s="55">
        <v>1</v>
      </c>
      <c r="F149" s="55">
        <v>2</v>
      </c>
      <c r="G149" s="78">
        <v>0</v>
      </c>
      <c r="H149" s="78">
        <v>1</v>
      </c>
      <c r="I149" s="78">
        <v>0</v>
      </c>
      <c r="J149" s="78">
        <v>0</v>
      </c>
      <c r="K149" s="78">
        <v>0</v>
      </c>
      <c r="L149" s="78">
        <v>0</v>
      </c>
      <c r="M149" s="78">
        <v>0</v>
      </c>
      <c r="N149" s="76">
        <v>0</v>
      </c>
      <c r="O149" s="116"/>
      <c r="P149" s="113"/>
      <c r="Q149" s="113"/>
      <c r="R149" s="113"/>
      <c r="S149" s="113"/>
      <c r="T149" s="113"/>
      <c r="U149" s="113"/>
      <c r="V149" s="113"/>
      <c r="W149" s="113"/>
      <c r="X149" s="113"/>
      <c r="Y149" s="113"/>
      <c r="Z149" s="113"/>
      <c r="AA149" s="113"/>
      <c r="AB149" s="113"/>
      <c r="AC149" s="113"/>
    </row>
    <row r="150" spans="1:29" ht="13.5" customHeight="1" x14ac:dyDescent="0.2">
      <c r="A150" s="42" t="s">
        <v>30</v>
      </c>
      <c r="B150" s="63">
        <f t="shared" si="23"/>
        <v>1</v>
      </c>
      <c r="C150" s="55">
        <v>0</v>
      </c>
      <c r="D150" s="54">
        <v>1</v>
      </c>
      <c r="E150" s="55">
        <v>0</v>
      </c>
      <c r="F150" s="56">
        <v>0</v>
      </c>
      <c r="G150" s="78">
        <v>0</v>
      </c>
      <c r="H150" s="78">
        <v>0</v>
      </c>
      <c r="I150" s="78">
        <v>0</v>
      </c>
      <c r="J150" s="78">
        <v>0</v>
      </c>
      <c r="K150" s="78">
        <v>0</v>
      </c>
      <c r="L150" s="54">
        <v>0</v>
      </c>
      <c r="M150" s="78">
        <v>0</v>
      </c>
      <c r="N150" s="76">
        <v>0</v>
      </c>
      <c r="O150" s="116"/>
      <c r="P150" s="113"/>
      <c r="Q150" s="113"/>
      <c r="R150" s="113"/>
      <c r="S150" s="113"/>
      <c r="T150" s="113"/>
      <c r="U150" s="113"/>
      <c r="V150" s="113"/>
      <c r="W150" s="113"/>
      <c r="X150" s="113"/>
      <c r="Y150" s="113"/>
      <c r="Z150" s="113"/>
      <c r="AA150" s="113"/>
      <c r="AB150" s="113"/>
      <c r="AC150" s="113"/>
    </row>
    <row r="151" spans="1:29" ht="13.5" customHeight="1" x14ac:dyDescent="0.2">
      <c r="A151" s="42" t="s">
        <v>32</v>
      </c>
      <c r="B151" s="63">
        <f t="shared" si="23"/>
        <v>2</v>
      </c>
      <c r="C151" s="54">
        <v>1</v>
      </c>
      <c r="D151" s="55">
        <v>0</v>
      </c>
      <c r="E151" s="54">
        <v>0</v>
      </c>
      <c r="F151" s="55">
        <v>1</v>
      </c>
      <c r="G151" s="54">
        <v>0</v>
      </c>
      <c r="H151" s="78">
        <v>0</v>
      </c>
      <c r="I151" s="78">
        <v>0</v>
      </c>
      <c r="J151" s="78">
        <v>0</v>
      </c>
      <c r="K151" s="78">
        <v>0</v>
      </c>
      <c r="L151" s="78">
        <v>0</v>
      </c>
      <c r="M151" s="75">
        <v>0</v>
      </c>
      <c r="N151" s="76">
        <v>0</v>
      </c>
      <c r="O151" s="116"/>
      <c r="P151" s="113"/>
      <c r="Q151" s="113"/>
      <c r="R151" s="113"/>
      <c r="S151" s="113"/>
      <c r="T151" s="113"/>
      <c r="U151" s="113"/>
      <c r="V151" s="113"/>
      <c r="W151" s="113"/>
      <c r="X151" s="113"/>
      <c r="Y151" s="113"/>
      <c r="Z151" s="113"/>
      <c r="AA151" s="113"/>
      <c r="AB151" s="113"/>
      <c r="AC151" s="113"/>
    </row>
    <row r="152" spans="1:29" ht="13.5" customHeight="1" x14ac:dyDescent="0.2">
      <c r="A152" s="42"/>
      <c r="B152" s="63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8"/>
    </row>
    <row r="153" spans="1:29" s="34" customFormat="1" ht="13.5" customHeight="1" x14ac:dyDescent="0.2">
      <c r="A153" s="41" t="s">
        <v>25</v>
      </c>
      <c r="B153" s="63">
        <f t="shared" ref="B153:N153" si="24">SUM(B155:B164)</f>
        <v>3449</v>
      </c>
      <c r="C153" s="63">
        <f t="shared" si="24"/>
        <v>1054</v>
      </c>
      <c r="D153" s="63">
        <f t="shared" si="24"/>
        <v>770</v>
      </c>
      <c r="E153" s="63">
        <f t="shared" si="24"/>
        <v>587</v>
      </c>
      <c r="F153" s="63">
        <f t="shared" si="24"/>
        <v>396</v>
      </c>
      <c r="G153" s="63">
        <f t="shared" si="24"/>
        <v>265</v>
      </c>
      <c r="H153" s="63">
        <f t="shared" si="24"/>
        <v>172</v>
      </c>
      <c r="I153" s="63">
        <f t="shared" si="24"/>
        <v>83</v>
      </c>
      <c r="J153" s="63">
        <f t="shared" si="24"/>
        <v>55</v>
      </c>
      <c r="K153" s="63">
        <f t="shared" si="24"/>
        <v>31</v>
      </c>
      <c r="L153" s="63">
        <f t="shared" si="24"/>
        <v>16</v>
      </c>
      <c r="M153" s="63">
        <f t="shared" si="24"/>
        <v>9</v>
      </c>
      <c r="N153" s="64">
        <f t="shared" si="24"/>
        <v>11</v>
      </c>
      <c r="O153" s="43"/>
    </row>
    <row r="154" spans="1:29" ht="13.5" customHeight="1" x14ac:dyDescent="0.2">
      <c r="A154" s="28"/>
      <c r="B154" s="63"/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3"/>
    </row>
    <row r="155" spans="1:29" ht="13.5" customHeight="1" x14ac:dyDescent="0.2">
      <c r="A155" s="42" t="s">
        <v>26</v>
      </c>
      <c r="B155" s="63">
        <f>SUM(C155:N155)</f>
        <v>33</v>
      </c>
      <c r="C155" s="54">
        <v>31</v>
      </c>
      <c r="D155" s="54">
        <v>2</v>
      </c>
      <c r="E155" s="55">
        <v>0</v>
      </c>
      <c r="F155" s="56">
        <v>0</v>
      </c>
      <c r="G155" s="89">
        <v>0</v>
      </c>
      <c r="H155" s="87">
        <v>0</v>
      </c>
      <c r="I155" s="87">
        <v>0</v>
      </c>
      <c r="J155" s="87">
        <v>0</v>
      </c>
      <c r="K155" s="87">
        <v>0</v>
      </c>
      <c r="L155" s="87">
        <v>0</v>
      </c>
      <c r="M155" s="87">
        <v>0</v>
      </c>
      <c r="N155" s="88">
        <v>0</v>
      </c>
      <c r="O155" s="43"/>
      <c r="P155" s="113"/>
      <c r="Q155" s="113"/>
      <c r="R155" s="113"/>
      <c r="S155" s="113"/>
      <c r="T155" s="113"/>
      <c r="U155" s="113"/>
      <c r="V155" s="113"/>
      <c r="W155" s="113"/>
      <c r="X155" s="113"/>
      <c r="Y155" s="113"/>
      <c r="Z155" s="113"/>
      <c r="AA155" s="113"/>
      <c r="AB155" s="113"/>
      <c r="AC155" s="113"/>
    </row>
    <row r="156" spans="1:29" ht="13.5" customHeight="1" x14ac:dyDescent="0.2">
      <c r="A156" s="42" t="s">
        <v>27</v>
      </c>
      <c r="B156" s="63">
        <f t="shared" ref="B156:B164" si="25">SUM(C156:N156)</f>
        <v>521</v>
      </c>
      <c r="C156" s="54">
        <v>374</v>
      </c>
      <c r="D156" s="54">
        <v>120</v>
      </c>
      <c r="E156" s="54">
        <v>22</v>
      </c>
      <c r="F156" s="54">
        <v>5</v>
      </c>
      <c r="G156" s="54">
        <v>0</v>
      </c>
      <c r="H156" s="54">
        <v>0</v>
      </c>
      <c r="I156" s="54">
        <v>0</v>
      </c>
      <c r="J156" s="55">
        <v>0</v>
      </c>
      <c r="K156" s="55">
        <v>0</v>
      </c>
      <c r="L156" s="87">
        <v>0</v>
      </c>
      <c r="M156" s="87">
        <v>0</v>
      </c>
      <c r="N156" s="88">
        <v>0</v>
      </c>
      <c r="O156" s="116"/>
      <c r="P156" s="113"/>
      <c r="Q156" s="113"/>
      <c r="R156" s="113"/>
      <c r="S156" s="113"/>
      <c r="T156" s="113"/>
      <c r="U156" s="113"/>
      <c r="V156" s="113"/>
      <c r="W156" s="113"/>
      <c r="X156" s="113"/>
      <c r="Y156" s="113"/>
      <c r="Z156" s="113"/>
      <c r="AA156" s="113"/>
      <c r="AB156" s="113"/>
      <c r="AC156" s="113"/>
    </row>
    <row r="157" spans="1:29" ht="13.5" customHeight="1" x14ac:dyDescent="0.2">
      <c r="A157" s="42" t="s">
        <v>28</v>
      </c>
      <c r="B157" s="63">
        <f t="shared" si="25"/>
        <v>928</v>
      </c>
      <c r="C157" s="54">
        <v>314</v>
      </c>
      <c r="D157" s="54">
        <v>277</v>
      </c>
      <c r="E157" s="54">
        <v>205</v>
      </c>
      <c r="F157" s="54">
        <v>96</v>
      </c>
      <c r="G157" s="54">
        <v>28</v>
      </c>
      <c r="H157" s="54">
        <v>7</v>
      </c>
      <c r="I157" s="54">
        <v>1</v>
      </c>
      <c r="J157" s="55">
        <v>0</v>
      </c>
      <c r="K157" s="55">
        <v>0</v>
      </c>
      <c r="L157" s="55">
        <v>0</v>
      </c>
      <c r="M157" s="55">
        <v>0</v>
      </c>
      <c r="N157" s="57">
        <v>0</v>
      </c>
      <c r="O157" s="116"/>
      <c r="P157" s="113"/>
      <c r="Q157" s="113"/>
      <c r="R157" s="113"/>
      <c r="S157" s="113"/>
      <c r="T157" s="113"/>
      <c r="U157" s="113"/>
      <c r="V157" s="113"/>
      <c r="W157" s="113"/>
      <c r="X157" s="113"/>
      <c r="Y157" s="113"/>
      <c r="Z157" s="113"/>
      <c r="AA157" s="113"/>
      <c r="AB157" s="113"/>
      <c r="AC157" s="113"/>
    </row>
    <row r="158" spans="1:29" ht="13.5" customHeight="1" x14ac:dyDescent="0.2">
      <c r="A158" s="42" t="s">
        <v>29</v>
      </c>
      <c r="B158" s="63">
        <f t="shared" si="25"/>
        <v>810</v>
      </c>
      <c r="C158" s="54">
        <v>163</v>
      </c>
      <c r="D158" s="54">
        <v>181</v>
      </c>
      <c r="E158" s="54">
        <v>181</v>
      </c>
      <c r="F158" s="54">
        <v>130</v>
      </c>
      <c r="G158" s="54">
        <v>81</v>
      </c>
      <c r="H158" s="54">
        <v>50</v>
      </c>
      <c r="I158" s="54">
        <v>15</v>
      </c>
      <c r="J158" s="54">
        <v>3</v>
      </c>
      <c r="K158" s="55">
        <v>6</v>
      </c>
      <c r="L158" s="55">
        <v>0</v>
      </c>
      <c r="M158" s="55">
        <v>0</v>
      </c>
      <c r="N158" s="57">
        <v>0</v>
      </c>
      <c r="O158" s="116"/>
      <c r="P158" s="113"/>
      <c r="Q158" s="113"/>
      <c r="R158" s="113"/>
      <c r="S158" s="113"/>
      <c r="T158" s="113"/>
      <c r="U158" s="113"/>
      <c r="V158" s="113"/>
      <c r="W158" s="113"/>
      <c r="X158" s="113"/>
      <c r="Y158" s="113"/>
      <c r="Z158" s="113"/>
      <c r="AA158" s="113"/>
      <c r="AB158" s="113"/>
      <c r="AC158" s="113"/>
    </row>
    <row r="159" spans="1:29" ht="13.5" customHeight="1" x14ac:dyDescent="0.2">
      <c r="A159" s="42" t="s">
        <v>30</v>
      </c>
      <c r="B159" s="63">
        <f t="shared" si="25"/>
        <v>629</v>
      </c>
      <c r="C159" s="54">
        <v>105</v>
      </c>
      <c r="D159" s="54">
        <v>98</v>
      </c>
      <c r="E159" s="54">
        <v>108</v>
      </c>
      <c r="F159" s="54">
        <v>102</v>
      </c>
      <c r="G159" s="54">
        <v>91</v>
      </c>
      <c r="H159" s="54">
        <v>60</v>
      </c>
      <c r="I159" s="54">
        <v>27</v>
      </c>
      <c r="J159" s="54">
        <v>24</v>
      </c>
      <c r="K159" s="54">
        <v>9</v>
      </c>
      <c r="L159" s="54">
        <v>3</v>
      </c>
      <c r="M159" s="54">
        <v>1</v>
      </c>
      <c r="N159" s="57">
        <v>1</v>
      </c>
      <c r="O159" s="116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</row>
    <row r="160" spans="1:29" ht="13.5" customHeight="1" x14ac:dyDescent="0.2">
      <c r="A160" s="42" t="s">
        <v>31</v>
      </c>
      <c r="B160" s="63">
        <f t="shared" si="25"/>
        <v>401</v>
      </c>
      <c r="C160" s="54">
        <v>53</v>
      </c>
      <c r="D160" s="54">
        <v>69</v>
      </c>
      <c r="E160" s="54">
        <v>56</v>
      </c>
      <c r="F160" s="54">
        <v>51</v>
      </c>
      <c r="G160" s="54">
        <v>53</v>
      </c>
      <c r="H160" s="54">
        <v>44</v>
      </c>
      <c r="I160" s="54">
        <v>29</v>
      </c>
      <c r="J160" s="54">
        <v>19</v>
      </c>
      <c r="K160" s="54">
        <v>11</v>
      </c>
      <c r="L160" s="54">
        <v>8</v>
      </c>
      <c r="M160" s="54">
        <v>4</v>
      </c>
      <c r="N160" s="58">
        <v>4</v>
      </c>
      <c r="O160" s="116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</row>
    <row r="161" spans="1:29" ht="13.5" customHeight="1" x14ac:dyDescent="0.2">
      <c r="A161" s="42" t="s">
        <v>32</v>
      </c>
      <c r="B161" s="63">
        <f t="shared" si="25"/>
        <v>121</v>
      </c>
      <c r="C161" s="54">
        <v>12</v>
      </c>
      <c r="D161" s="54">
        <v>22</v>
      </c>
      <c r="E161" s="54">
        <v>14</v>
      </c>
      <c r="F161" s="54">
        <v>12</v>
      </c>
      <c r="G161" s="54">
        <v>12</v>
      </c>
      <c r="H161" s="54">
        <v>11</v>
      </c>
      <c r="I161" s="54">
        <v>11</v>
      </c>
      <c r="J161" s="54">
        <v>9</v>
      </c>
      <c r="K161" s="54">
        <v>5</v>
      </c>
      <c r="L161" s="54">
        <v>5</v>
      </c>
      <c r="M161" s="54">
        <v>2</v>
      </c>
      <c r="N161" s="58">
        <v>6</v>
      </c>
      <c r="O161" s="116"/>
      <c r="P161" s="113"/>
      <c r="Q161" s="113"/>
      <c r="R161" s="113"/>
      <c r="S161" s="113"/>
      <c r="T161" s="113"/>
      <c r="U161" s="113"/>
      <c r="V161" s="113"/>
      <c r="W161" s="113"/>
      <c r="X161" s="113"/>
      <c r="Y161" s="113"/>
      <c r="Z161" s="113"/>
      <c r="AA161" s="113"/>
      <c r="AB161" s="113"/>
      <c r="AC161" s="113"/>
    </row>
    <row r="162" spans="1:29" ht="13.5" customHeight="1" x14ac:dyDescent="0.2">
      <c r="A162" s="42" t="s">
        <v>33</v>
      </c>
      <c r="B162" s="63">
        <f t="shared" si="25"/>
        <v>3</v>
      </c>
      <c r="C162" s="54">
        <v>0</v>
      </c>
      <c r="D162" s="55">
        <v>1</v>
      </c>
      <c r="E162" s="55">
        <v>0</v>
      </c>
      <c r="F162" s="54">
        <v>0</v>
      </c>
      <c r="G162" s="55">
        <v>0</v>
      </c>
      <c r="H162" s="54">
        <v>0</v>
      </c>
      <c r="I162" s="54">
        <v>0</v>
      </c>
      <c r="J162" s="54">
        <v>0</v>
      </c>
      <c r="K162" s="55">
        <v>0</v>
      </c>
      <c r="L162" s="54">
        <v>0</v>
      </c>
      <c r="M162" s="55">
        <v>2</v>
      </c>
      <c r="N162" s="83">
        <v>0</v>
      </c>
      <c r="O162" s="116"/>
      <c r="P162" s="113"/>
      <c r="Q162" s="113"/>
      <c r="R162" s="113"/>
      <c r="S162" s="113"/>
      <c r="T162" s="113"/>
      <c r="U162" s="113"/>
      <c r="V162" s="113"/>
      <c r="W162" s="113"/>
      <c r="X162" s="113"/>
      <c r="Y162" s="113"/>
      <c r="Z162" s="113"/>
      <c r="AA162" s="113"/>
      <c r="AB162" s="113"/>
      <c r="AC162" s="113"/>
    </row>
    <row r="163" spans="1:29" ht="13.5" customHeight="1" x14ac:dyDescent="0.2">
      <c r="A163" s="42" t="s">
        <v>34</v>
      </c>
      <c r="B163" s="63">
        <f t="shared" si="25"/>
        <v>1</v>
      </c>
      <c r="C163" s="55">
        <v>1</v>
      </c>
      <c r="D163" s="55">
        <v>0</v>
      </c>
      <c r="E163" s="55">
        <v>0</v>
      </c>
      <c r="F163" s="56">
        <v>0</v>
      </c>
      <c r="G163" s="56">
        <v>0</v>
      </c>
      <c r="H163" s="56">
        <v>0</v>
      </c>
      <c r="I163" s="78">
        <v>0</v>
      </c>
      <c r="J163" s="78">
        <v>0</v>
      </c>
      <c r="K163" s="78">
        <v>0</v>
      </c>
      <c r="L163" s="78">
        <v>0</v>
      </c>
      <c r="M163" s="78">
        <v>0</v>
      </c>
      <c r="N163" s="58">
        <v>0</v>
      </c>
      <c r="O163" s="116"/>
      <c r="P163" s="113"/>
      <c r="Q163" s="113"/>
      <c r="R163" s="113"/>
      <c r="S163" s="113"/>
      <c r="T163" s="113"/>
      <c r="U163" s="113"/>
      <c r="V163" s="113"/>
      <c r="W163" s="113"/>
      <c r="X163" s="113"/>
      <c r="Y163" s="113"/>
      <c r="Z163" s="113"/>
      <c r="AA163" s="113"/>
      <c r="AB163" s="113"/>
      <c r="AC163" s="113"/>
    </row>
    <row r="164" spans="1:29" ht="13.5" customHeight="1" x14ac:dyDescent="0.2">
      <c r="A164" s="42" t="s">
        <v>35</v>
      </c>
      <c r="B164" s="63">
        <f t="shared" si="25"/>
        <v>2</v>
      </c>
      <c r="C164" s="54">
        <v>1</v>
      </c>
      <c r="D164" s="55">
        <v>0</v>
      </c>
      <c r="E164" s="54">
        <v>1</v>
      </c>
      <c r="F164" s="55">
        <v>0</v>
      </c>
      <c r="G164" s="55">
        <v>0</v>
      </c>
      <c r="H164" s="56">
        <v>0</v>
      </c>
      <c r="I164" s="78">
        <v>0</v>
      </c>
      <c r="J164" s="78">
        <v>0</v>
      </c>
      <c r="K164" s="78">
        <v>0</v>
      </c>
      <c r="L164" s="55">
        <v>0</v>
      </c>
      <c r="M164" s="78">
        <v>0</v>
      </c>
      <c r="N164" s="57">
        <v>0</v>
      </c>
      <c r="O164" s="116"/>
      <c r="P164" s="113"/>
      <c r="Q164" s="113"/>
      <c r="R164" s="113"/>
      <c r="S164" s="113"/>
      <c r="T164" s="113"/>
      <c r="U164" s="113"/>
      <c r="V164" s="113"/>
      <c r="W164" s="113"/>
      <c r="X164" s="113"/>
      <c r="Y164" s="113"/>
      <c r="Z164" s="113"/>
      <c r="AA164" s="113"/>
      <c r="AB164" s="113"/>
      <c r="AC164" s="113"/>
    </row>
    <row r="165" spans="1:29" ht="12.75" customHeight="1" x14ac:dyDescent="0.2">
      <c r="A165" s="10"/>
      <c r="B165" s="25" t="s">
        <v>15</v>
      </c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33"/>
      <c r="N165" s="30"/>
      <c r="O165" s="116"/>
      <c r="P165" s="113"/>
      <c r="Q165" s="113"/>
      <c r="R165" s="113"/>
      <c r="S165" s="113"/>
      <c r="T165" s="113"/>
      <c r="U165" s="113"/>
      <c r="V165" s="113"/>
      <c r="W165" s="113"/>
      <c r="X165" s="113"/>
      <c r="Y165" s="113"/>
      <c r="Z165" s="113"/>
      <c r="AA165" s="113"/>
      <c r="AB165" s="113"/>
      <c r="AC165" s="113"/>
    </row>
    <row r="166" spans="1:29" ht="12.75" customHeight="1" x14ac:dyDescent="0.2">
      <c r="A166" s="13"/>
      <c r="B166" s="14"/>
      <c r="C166" s="13"/>
      <c r="D166" s="13"/>
      <c r="E166" s="13"/>
      <c r="F166" s="13"/>
      <c r="G166" s="19"/>
      <c r="H166" s="13"/>
      <c r="I166" s="13"/>
      <c r="J166" s="13"/>
      <c r="K166" s="13"/>
      <c r="L166" s="13"/>
      <c r="M166" s="14"/>
      <c r="N166" s="13"/>
    </row>
    <row r="167" spans="1:29" ht="15" customHeight="1" x14ac:dyDescent="0.2">
      <c r="A167" s="118" t="s">
        <v>46</v>
      </c>
      <c r="B167" s="49"/>
      <c r="C167" s="1"/>
      <c r="D167" s="1"/>
      <c r="E167" s="1"/>
      <c r="F167" s="1"/>
      <c r="G167" s="50"/>
      <c r="H167" s="1"/>
      <c r="I167" s="1"/>
      <c r="J167" s="1"/>
      <c r="K167" s="1"/>
      <c r="L167" s="1"/>
      <c r="M167" s="49"/>
      <c r="N167" s="1"/>
    </row>
    <row r="168" spans="1:29" ht="15" customHeight="1" x14ac:dyDescent="0.2">
      <c r="A168" s="51" t="s">
        <v>17</v>
      </c>
      <c r="B168" s="49"/>
      <c r="C168" s="1"/>
      <c r="D168" s="1"/>
      <c r="E168" s="1"/>
      <c r="F168" s="1"/>
      <c r="G168" s="50"/>
      <c r="H168" s="1"/>
      <c r="I168" s="1"/>
      <c r="J168" s="1"/>
      <c r="K168" s="1"/>
      <c r="L168" s="1"/>
      <c r="M168" s="49"/>
      <c r="N168" s="1"/>
    </row>
    <row r="169" spans="1:29" ht="15" customHeight="1" x14ac:dyDescent="0.2">
      <c r="A169" s="51" t="s">
        <v>18</v>
      </c>
      <c r="B169" s="49"/>
      <c r="C169" s="1"/>
      <c r="D169" s="1"/>
      <c r="E169" s="1"/>
      <c r="F169" s="1"/>
      <c r="G169" s="50"/>
      <c r="H169" s="1"/>
      <c r="I169" s="1"/>
      <c r="J169" s="1"/>
      <c r="K169" s="52"/>
      <c r="L169" s="1"/>
      <c r="M169" s="49"/>
      <c r="N169" s="1"/>
    </row>
    <row r="170" spans="1:29" s="1" customFormat="1" x14ac:dyDescent="0.2">
      <c r="A170" s="85" t="s">
        <v>44</v>
      </c>
      <c r="B170" s="11"/>
      <c r="C170" s="2"/>
      <c r="D170" s="2"/>
      <c r="E170" s="2"/>
      <c r="F170" s="2"/>
      <c r="G170" s="20"/>
      <c r="H170" s="2"/>
      <c r="I170" s="2"/>
      <c r="J170" s="2"/>
      <c r="K170" s="2"/>
      <c r="L170" s="2"/>
      <c r="M170" s="11"/>
      <c r="N170" s="2"/>
    </row>
    <row r="171" spans="1:29" s="1" customFormat="1" x14ac:dyDescent="0.2">
      <c r="A171" s="2" t="s">
        <v>43</v>
      </c>
      <c r="B171" s="11"/>
      <c r="C171" s="2"/>
      <c r="D171" s="2"/>
      <c r="E171" s="2"/>
      <c r="F171" s="2"/>
      <c r="G171" s="20"/>
      <c r="H171" s="2"/>
      <c r="I171" s="2"/>
      <c r="J171" s="2"/>
      <c r="K171" s="2"/>
      <c r="L171" s="2"/>
      <c r="M171" s="11"/>
      <c r="N171" s="2"/>
    </row>
    <row r="172" spans="1:29" x14ac:dyDescent="0.2">
      <c r="B172" s="11"/>
    </row>
    <row r="173" spans="1:29" x14ac:dyDescent="0.2">
      <c r="B173" s="11"/>
    </row>
    <row r="174" spans="1:29" x14ac:dyDescent="0.2">
      <c r="B174" s="11"/>
    </row>
    <row r="175" spans="1:29" x14ac:dyDescent="0.2">
      <c r="B175" s="11"/>
    </row>
    <row r="176" spans="1:29" x14ac:dyDescent="0.2">
      <c r="B176" s="11"/>
    </row>
    <row r="177" spans="2:2" x14ac:dyDescent="0.2">
      <c r="B177" s="11"/>
    </row>
    <row r="178" spans="2:2" x14ac:dyDescent="0.2">
      <c r="B178" s="11"/>
    </row>
    <row r="179" spans="2:2" x14ac:dyDescent="0.2">
      <c r="B179" s="11"/>
    </row>
    <row r="180" spans="2:2" x14ac:dyDescent="0.2">
      <c r="B180" s="11"/>
    </row>
    <row r="181" spans="2:2" x14ac:dyDescent="0.2">
      <c r="B181" s="11"/>
    </row>
    <row r="182" spans="2:2" x14ac:dyDescent="0.2">
      <c r="B182" s="11"/>
    </row>
    <row r="183" spans="2:2" x14ac:dyDescent="0.2">
      <c r="B183" s="11"/>
    </row>
    <row r="184" spans="2:2" x14ac:dyDescent="0.2">
      <c r="B184" s="11"/>
    </row>
    <row r="185" spans="2:2" x14ac:dyDescent="0.2">
      <c r="B185" s="11"/>
    </row>
    <row r="186" spans="2:2" x14ac:dyDescent="0.2">
      <c r="B186" s="11"/>
    </row>
    <row r="187" spans="2:2" x14ac:dyDescent="0.2">
      <c r="B187" s="11"/>
    </row>
    <row r="188" spans="2:2" x14ac:dyDescent="0.2">
      <c r="B188" s="11"/>
    </row>
    <row r="189" spans="2:2" x14ac:dyDescent="0.2">
      <c r="B189" s="11"/>
    </row>
    <row r="190" spans="2:2" x14ac:dyDescent="0.2">
      <c r="B190" s="11"/>
    </row>
    <row r="191" spans="2:2" x14ac:dyDescent="0.2">
      <c r="B191" s="11"/>
    </row>
    <row r="192" spans="2:2" x14ac:dyDescent="0.2">
      <c r="B192" s="11"/>
    </row>
    <row r="193" spans="2:2" x14ac:dyDescent="0.2">
      <c r="B193" s="11"/>
    </row>
    <row r="194" spans="2:2" x14ac:dyDescent="0.2">
      <c r="B194" s="11"/>
    </row>
    <row r="195" spans="2:2" x14ac:dyDescent="0.2">
      <c r="B195" s="11"/>
    </row>
    <row r="196" spans="2:2" x14ac:dyDescent="0.2">
      <c r="B196" s="11"/>
    </row>
    <row r="197" spans="2:2" x14ac:dyDescent="0.2">
      <c r="B197" s="11"/>
    </row>
    <row r="198" spans="2:2" x14ac:dyDescent="0.2">
      <c r="B198" s="11"/>
    </row>
    <row r="199" spans="2:2" x14ac:dyDescent="0.2">
      <c r="B199" s="11"/>
    </row>
    <row r="200" spans="2:2" x14ac:dyDescent="0.2">
      <c r="B200" s="11"/>
    </row>
    <row r="201" spans="2:2" x14ac:dyDescent="0.2">
      <c r="B201" s="11"/>
    </row>
    <row r="202" spans="2:2" x14ac:dyDescent="0.2">
      <c r="B202" s="11"/>
    </row>
    <row r="203" spans="2:2" x14ac:dyDescent="0.2">
      <c r="B203" s="11"/>
    </row>
    <row r="204" spans="2:2" x14ac:dyDescent="0.2">
      <c r="B204" s="11"/>
    </row>
    <row r="205" spans="2:2" x14ac:dyDescent="0.2">
      <c r="B205" s="11"/>
    </row>
    <row r="206" spans="2:2" x14ac:dyDescent="0.2">
      <c r="B206" s="11"/>
    </row>
    <row r="207" spans="2:2" x14ac:dyDescent="0.2">
      <c r="B207" s="11"/>
    </row>
    <row r="208" spans="2:2" x14ac:dyDescent="0.2">
      <c r="B208" s="11"/>
    </row>
    <row r="209" spans="2:2" x14ac:dyDescent="0.2">
      <c r="B209" s="11"/>
    </row>
    <row r="210" spans="2:2" x14ac:dyDescent="0.2">
      <c r="B210" s="11"/>
    </row>
    <row r="211" spans="2:2" x14ac:dyDescent="0.2">
      <c r="B211" s="11"/>
    </row>
    <row r="212" spans="2:2" x14ac:dyDescent="0.2">
      <c r="B212" s="11"/>
    </row>
    <row r="213" spans="2:2" x14ac:dyDescent="0.2">
      <c r="B213" s="11"/>
    </row>
    <row r="214" spans="2:2" x14ac:dyDescent="0.2">
      <c r="B214" s="11"/>
    </row>
    <row r="215" spans="2:2" x14ac:dyDescent="0.2">
      <c r="B215" s="11"/>
    </row>
    <row r="216" spans="2:2" x14ac:dyDescent="0.2">
      <c r="B216" s="11"/>
    </row>
    <row r="217" spans="2:2" x14ac:dyDescent="0.2">
      <c r="B217" s="11"/>
    </row>
    <row r="218" spans="2:2" x14ac:dyDescent="0.2">
      <c r="B218" s="11"/>
    </row>
    <row r="219" spans="2:2" x14ac:dyDescent="0.2">
      <c r="B219" s="11"/>
    </row>
    <row r="220" spans="2:2" x14ac:dyDescent="0.2">
      <c r="B220" s="11"/>
    </row>
    <row r="221" spans="2:2" x14ac:dyDescent="0.2">
      <c r="B221" s="11"/>
    </row>
    <row r="222" spans="2:2" x14ac:dyDescent="0.2">
      <c r="B222" s="11"/>
    </row>
    <row r="223" spans="2:2" x14ac:dyDescent="0.2">
      <c r="B223" s="11"/>
    </row>
    <row r="224" spans="2:2" x14ac:dyDescent="0.2">
      <c r="B224" s="11"/>
    </row>
    <row r="225" spans="2:2" x14ac:dyDescent="0.2">
      <c r="B225" s="11"/>
    </row>
    <row r="226" spans="2:2" x14ac:dyDescent="0.2">
      <c r="B226" s="11"/>
    </row>
    <row r="227" spans="2:2" x14ac:dyDescent="0.2">
      <c r="B227" s="11"/>
    </row>
    <row r="228" spans="2:2" x14ac:dyDescent="0.2">
      <c r="B228" s="11"/>
    </row>
    <row r="229" spans="2:2" x14ac:dyDescent="0.2">
      <c r="B229" s="11"/>
    </row>
    <row r="230" spans="2:2" x14ac:dyDescent="0.2">
      <c r="B230" s="11"/>
    </row>
    <row r="231" spans="2:2" x14ac:dyDescent="0.2">
      <c r="B231" s="11"/>
    </row>
    <row r="232" spans="2:2" x14ac:dyDescent="0.2">
      <c r="B232" s="11"/>
    </row>
    <row r="233" spans="2:2" x14ac:dyDescent="0.2">
      <c r="B233" s="11"/>
    </row>
    <row r="234" spans="2:2" x14ac:dyDescent="0.2">
      <c r="B234" s="11"/>
    </row>
    <row r="235" spans="2:2" x14ac:dyDescent="0.2">
      <c r="B235" s="11"/>
    </row>
  </sheetData>
  <mergeCells count="21">
    <mergeCell ref="A1:N1"/>
    <mergeCell ref="A2:N2"/>
    <mergeCell ref="A3:K3"/>
    <mergeCell ref="A4:A6"/>
    <mergeCell ref="B4:N4"/>
    <mergeCell ref="B5:B6"/>
    <mergeCell ref="C5:N5"/>
    <mergeCell ref="A55:N55"/>
    <mergeCell ref="A56:N56"/>
    <mergeCell ref="A57:K57"/>
    <mergeCell ref="A58:A60"/>
    <mergeCell ref="B58:N58"/>
    <mergeCell ref="B59:B60"/>
    <mergeCell ref="C59:N59"/>
    <mergeCell ref="A120:N120"/>
    <mergeCell ref="A121:N121"/>
    <mergeCell ref="A122:K122"/>
    <mergeCell ref="A123:A125"/>
    <mergeCell ref="B123:N123"/>
    <mergeCell ref="B124:B125"/>
    <mergeCell ref="C124:N124"/>
  </mergeCells>
  <printOptions horizontalCentered="1"/>
  <pageMargins left="0.74803149606299213" right="0.74803149606299213" top="0.98425196850393704" bottom="0.98425196850393704" header="0.39370078740157483" footer="0.39370078740157483"/>
  <pageSetup scale="73" orientation="portrait" r:id="rId1"/>
  <headerFooter alignWithMargins="0"/>
  <rowBreaks count="2" manualBreakCount="2">
    <brk id="54" max="16383" man="1"/>
    <brk id="1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10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aquezada</dc:creator>
  <cp:lastModifiedBy>SUYANI VIVERO</cp:lastModifiedBy>
  <cp:lastPrinted>2023-11-13T16:32:41Z</cp:lastPrinted>
  <dcterms:created xsi:type="dcterms:W3CDTF">2006-07-03T16:52:03Z</dcterms:created>
  <dcterms:modified xsi:type="dcterms:W3CDTF">2023-11-15T14:23:50Z</dcterms:modified>
</cp:coreProperties>
</file>